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-15" windowWidth="18525" windowHeight="11760"/>
  </bookViews>
  <sheets>
    <sheet name="Contents" sheetId="1" r:id="rId1"/>
    <sheet name="Annual" sheetId="2" r:id="rId2"/>
    <sheet name="Quarterly " sheetId="3" r:id="rId3"/>
    <sheet name="Notes " sheetId="4" r:id="rId4"/>
  </sheets>
  <definedNames>
    <definedName name="_xlnm.Print_Area" localSheetId="1">Annual!$A$1:$P$241</definedName>
    <definedName name="_xlnm.Print_Area" localSheetId="0">Contents!$A$1:$I$37</definedName>
    <definedName name="_xlnm.Print_Area" localSheetId="3">'Notes '!$A$1:$E$141</definedName>
  </definedNames>
  <calcPr calcId="145621"/>
</workbook>
</file>

<file path=xl/calcChain.xml><?xml version="1.0" encoding="utf-8"?>
<calcChain xmlns="http://schemas.openxmlformats.org/spreadsheetml/2006/main">
  <c r="D43" i="3" l="1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E26" i="2"/>
  <c r="F26" i="2"/>
  <c r="G26" i="2"/>
  <c r="H26" i="2"/>
  <c r="I26" i="2"/>
  <c r="J26" i="2"/>
  <c r="K26" i="2"/>
  <c r="L26" i="2"/>
  <c r="M26" i="2"/>
  <c r="D26" i="2"/>
  <c r="N26" i="2" s="1"/>
  <c r="AY26" i="3"/>
  <c r="AZ26" i="3"/>
  <c r="AY68" i="3"/>
  <c r="AZ68" i="3"/>
  <c r="AY91" i="3"/>
  <c r="AZ91" i="3"/>
  <c r="AY115" i="3"/>
  <c r="AZ115" i="3"/>
  <c r="AY141" i="3"/>
  <c r="AZ141" i="3"/>
  <c r="AY164" i="3"/>
  <c r="AZ164" i="3"/>
  <c r="AY191" i="3"/>
  <c r="AZ191" i="3"/>
  <c r="AW26" i="3"/>
  <c r="AX26" i="3"/>
  <c r="AW68" i="3"/>
  <c r="AX68" i="3"/>
  <c r="AW91" i="3"/>
  <c r="AX91" i="3"/>
  <c r="AW115" i="3"/>
  <c r="AX115" i="3"/>
  <c r="AW141" i="3"/>
  <c r="AX141" i="3"/>
  <c r="AW164" i="3"/>
  <c r="AX164" i="3"/>
  <c r="AW191" i="3"/>
  <c r="AX191" i="3"/>
  <c r="P51" i="2"/>
  <c r="P68" i="2"/>
  <c r="P93" i="2"/>
  <c r="P116" i="2"/>
  <c r="P140" i="2"/>
  <c r="P189" i="2"/>
  <c r="P216" i="2"/>
  <c r="AS191" i="3" l="1"/>
  <c r="AT191" i="3"/>
  <c r="AU191" i="3"/>
  <c r="AV191" i="3"/>
  <c r="AS164" i="3"/>
  <c r="AT164" i="3"/>
  <c r="AU164" i="3"/>
  <c r="AV164" i="3"/>
  <c r="AS141" i="3"/>
  <c r="AT141" i="3"/>
  <c r="AU141" i="3"/>
  <c r="AV141" i="3"/>
  <c r="AS115" i="3"/>
  <c r="AT115" i="3"/>
  <c r="AU115" i="3"/>
  <c r="AV115" i="3"/>
  <c r="AS91" i="3"/>
  <c r="AT91" i="3"/>
  <c r="AU91" i="3"/>
  <c r="AV91" i="3"/>
  <c r="AS68" i="3" l="1"/>
  <c r="AT68" i="3"/>
  <c r="AU68" i="3"/>
  <c r="AV68" i="3"/>
  <c r="O216" i="2" l="1"/>
  <c r="O189" i="2"/>
  <c r="O140" i="2"/>
  <c r="O116" i="2"/>
  <c r="AS26" i="3" l="1"/>
  <c r="AT26" i="3"/>
  <c r="AU26" i="3"/>
  <c r="AV26" i="3"/>
  <c r="O93" i="2" l="1"/>
  <c r="O68" i="2"/>
  <c r="H51" i="2"/>
  <c r="I51" i="2"/>
  <c r="J51" i="2"/>
  <c r="K51" i="2"/>
  <c r="L51" i="2"/>
  <c r="M51" i="2"/>
  <c r="N51" i="2"/>
  <c r="O51" i="2"/>
  <c r="G51" i="2"/>
  <c r="N9" i="2" l="1"/>
  <c r="H115" i="3" l="1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E91" i="3" l="1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D91" i="3"/>
  <c r="D68" i="3" l="1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N68" i="2" l="1"/>
  <c r="G68" i="2"/>
  <c r="H68" i="2"/>
  <c r="I68" i="2"/>
  <c r="J68" i="2"/>
  <c r="K68" i="2"/>
  <c r="L68" i="2"/>
  <c r="M68" i="2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D26" i="3"/>
  <c r="D51" i="2" l="1"/>
  <c r="D68" i="2"/>
  <c r="F68" i="2"/>
  <c r="E68" i="2"/>
  <c r="E51" i="2"/>
  <c r="F51" i="2"/>
  <c r="E216" i="2"/>
  <c r="F216" i="2"/>
  <c r="G216" i="2"/>
  <c r="H216" i="2"/>
  <c r="I216" i="2"/>
  <c r="J216" i="2"/>
  <c r="K216" i="2"/>
  <c r="L216" i="2"/>
  <c r="M216" i="2"/>
  <c r="N216" i="2"/>
  <c r="D216" i="2"/>
  <c r="E189" i="2"/>
  <c r="F189" i="2"/>
  <c r="G189" i="2"/>
  <c r="H189" i="2"/>
  <c r="I189" i="2"/>
  <c r="J189" i="2"/>
  <c r="K189" i="2"/>
  <c r="L189" i="2"/>
  <c r="M189" i="2"/>
  <c r="N189" i="2"/>
  <c r="D189" i="2"/>
  <c r="E191" i="3" l="1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D191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D164" i="3"/>
  <c r="E140" i="2" l="1"/>
  <c r="F140" i="2"/>
  <c r="G140" i="2"/>
  <c r="H140" i="2"/>
  <c r="I140" i="2"/>
  <c r="J140" i="2"/>
  <c r="K140" i="2"/>
  <c r="L140" i="2"/>
  <c r="M140" i="2"/>
  <c r="N140" i="2"/>
  <c r="H141" i="3" l="1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E116" i="2" l="1"/>
  <c r="F116" i="2"/>
  <c r="G116" i="2"/>
  <c r="H116" i="2"/>
  <c r="I116" i="2"/>
  <c r="J116" i="2"/>
  <c r="K116" i="2"/>
  <c r="L116" i="2"/>
  <c r="M116" i="2"/>
  <c r="N116" i="2"/>
  <c r="D116" i="2"/>
  <c r="E93" i="2"/>
  <c r="F93" i="2"/>
  <c r="G93" i="2"/>
  <c r="H93" i="2"/>
  <c r="I93" i="2"/>
  <c r="J93" i="2"/>
  <c r="K93" i="2"/>
  <c r="L93" i="2"/>
  <c r="M93" i="2"/>
  <c r="N93" i="2"/>
  <c r="D93" i="2"/>
  <c r="N10" i="2" l="1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M166" i="2" l="1"/>
  <c r="L166" i="2"/>
  <c r="H166" i="2"/>
  <c r="J166" i="2"/>
  <c r="K166" i="2"/>
  <c r="P166" i="2"/>
  <c r="E166" i="2"/>
  <c r="N166" i="2"/>
  <c r="G166" i="2"/>
  <c r="O166" i="2"/>
  <c r="I166" i="2"/>
  <c r="F166" i="2"/>
</calcChain>
</file>

<file path=xl/sharedStrings.xml><?xml version="1.0" encoding="utf-8"?>
<sst xmlns="http://schemas.openxmlformats.org/spreadsheetml/2006/main" count="1121" uniqueCount="299">
  <si>
    <t>Sales by product and firm type</t>
  </si>
  <si>
    <t>Volumes of sales</t>
  </si>
  <si>
    <t>Number of sales by product type</t>
  </si>
  <si>
    <t>Number of sales by FCA firm type</t>
  </si>
  <si>
    <t>Volume of sales by product provider and non-provider firms</t>
  </si>
  <si>
    <t>Number of provider and non-provider sales by product type</t>
  </si>
  <si>
    <t>Number of provider and non-provider sales by FCA firm type</t>
  </si>
  <si>
    <t>Volume of advised and non-advised sales</t>
  </si>
  <si>
    <t>Number of advised and non-advised sales by product type</t>
  </si>
  <si>
    <t>Number of advised and non-advised sales by FCA firm type</t>
  </si>
  <si>
    <t>Volume of sales by premium payment method type</t>
  </si>
  <si>
    <t>Number of sales by premium payment method type and product type</t>
  </si>
  <si>
    <t>Number of sales by premium payment method type and FCA firm type</t>
  </si>
  <si>
    <t>Notes</t>
  </si>
  <si>
    <t>Firm categorisation</t>
  </si>
  <si>
    <t xml:space="preserve">Product categorisation </t>
  </si>
  <si>
    <t>Please note that these data are not comparable with those that accompanied previous PSD publications, even if referred to the same period.</t>
  </si>
  <si>
    <t>This is due to a combination of resubmissions, adjustments and, in some cases, firm recategorisations.</t>
  </si>
  <si>
    <t>Firm type (a):</t>
  </si>
  <si>
    <t>Bank and Building Society (c)</t>
  </si>
  <si>
    <t>Investment Management</t>
  </si>
  <si>
    <t>Life Insurer</t>
  </si>
  <si>
    <t>Other Insurer</t>
  </si>
  <si>
    <t>Personal Investment</t>
  </si>
  <si>
    <t>Professional firms</t>
  </si>
  <si>
    <t>Securities &amp; Futures</t>
  </si>
  <si>
    <t>Advising and Arranging Intermediary (d)</t>
  </si>
  <si>
    <t>CIS Administrator</t>
  </si>
  <si>
    <t>Other</t>
  </si>
  <si>
    <t>Total</t>
  </si>
  <si>
    <t>Product type (b):</t>
  </si>
  <si>
    <t>Bonds</t>
  </si>
  <si>
    <t>Other Bonds</t>
  </si>
  <si>
    <t>Unit Linked Bond</t>
  </si>
  <si>
    <t>With-profit Bond</t>
  </si>
  <si>
    <t>Decumulation Products</t>
  </si>
  <si>
    <t>Annuities</t>
  </si>
  <si>
    <t>Income Drawdown</t>
  </si>
  <si>
    <t>Endowments</t>
  </si>
  <si>
    <t>ISA</t>
  </si>
  <si>
    <t>Long-term Care Insurance</t>
  </si>
  <si>
    <t>Occupational Pensions</t>
  </si>
  <si>
    <t>Personal Pensions</t>
  </si>
  <si>
    <t>Group Personal Pension</t>
  </si>
  <si>
    <t>Other Personal Pensions</t>
  </si>
  <si>
    <t>Personal Pension</t>
  </si>
  <si>
    <t>SIPP</t>
  </si>
  <si>
    <t>Stakeholder Pension</t>
  </si>
  <si>
    <t>SCARPs</t>
  </si>
  <si>
    <t>Trusts and OEICs</t>
  </si>
  <si>
    <t>Investment Trust</t>
  </si>
  <si>
    <t>Unit Trust/OEIC</t>
  </si>
  <si>
    <t>(c) Including e-money issuers</t>
  </si>
  <si>
    <t>(d) Excluding Financial Advisers and Stockbrokers</t>
  </si>
  <si>
    <t>Reporting Periods (e):</t>
  </si>
  <si>
    <t>Number of sales by product type (b)</t>
  </si>
  <si>
    <t>Number of sales by firm type (a)</t>
  </si>
  <si>
    <t xml:space="preserve">Bank and Building Society (c) </t>
  </si>
  <si>
    <t>Notes:</t>
  </si>
  <si>
    <t>Provider sales</t>
  </si>
  <si>
    <t>Non-provider sales</t>
  </si>
  <si>
    <t>Provider &amp; non-provider sales</t>
  </si>
  <si>
    <t>Advised sale</t>
  </si>
  <si>
    <t>Non-advised sale</t>
  </si>
  <si>
    <t>Advised &amp; non-advised sales</t>
  </si>
  <si>
    <t>Regular payment</t>
  </si>
  <si>
    <t>Single payment</t>
  </si>
  <si>
    <t>Number of sales by premium payment method type (l) and FCA firm type (a)</t>
  </si>
  <si>
    <t>Annual PSD RI Data</t>
  </si>
  <si>
    <t>1.1    Sales by product type and FCA firm type</t>
  </si>
  <si>
    <t>2.    PSD RI - Volumes of sales</t>
  </si>
  <si>
    <t>2.1    Number of sales by product type</t>
  </si>
  <si>
    <t>2.2    Number of sales by FCA firm type</t>
  </si>
  <si>
    <t>3.    PSD RI - Volumes of sales by product provider and non-provider firms</t>
  </si>
  <si>
    <t>3.1    Number of provider and non-provider sales by product type</t>
  </si>
  <si>
    <t>3.2    Number of provider and non-provider sales by FCA firm type</t>
  </si>
  <si>
    <t>4.    PSD RI - Volume of advised and non-advised sales</t>
  </si>
  <si>
    <t>4.1    Number of advised and non-advised sales by product type</t>
  </si>
  <si>
    <t>4.2    Number of advised and non-advised sales by FCA firm type</t>
  </si>
  <si>
    <t>5.    PSD RI - Volume of sales by premium payment method type</t>
  </si>
  <si>
    <t>5.1    Number of sales by premium payment method type and product type</t>
  </si>
  <si>
    <t>2005 (f)</t>
  </si>
  <si>
    <t>(f) Data not collected in Q1 2005. So refers to sales from 1 April to 31 December 2005</t>
  </si>
  <si>
    <t>Number of provider and non-provider (g) sales by FCA firm type (a)</t>
  </si>
  <si>
    <t>Number of provider and non-provider (g) sales by product type (b)</t>
  </si>
  <si>
    <t>(g)  Refer to the Retail Investments Product Sales Data glossary for the provider and non-provider sale definition</t>
  </si>
  <si>
    <t>(h) Nearly all sales are non-provider sales. The data breakdown has been excluded to preserve confidentiality where population sizes are small</t>
  </si>
  <si>
    <t>Other (h)</t>
  </si>
  <si>
    <t>(i) Nearly all sales are provider sales. The data breakdown has been excluded to preserve confidentiality where population sizes are small</t>
  </si>
  <si>
    <t>CIS Administrator (i)</t>
  </si>
  <si>
    <t>Other Insurer (i)</t>
  </si>
  <si>
    <t>(j) Refer to the Retail Investments Product Sales Data glossary for the advised and non-advised sale definition</t>
  </si>
  <si>
    <t>(k) Nearly all sales are advised sales. Some breakdown data excluded to preserve confidentiality where population sizes are small</t>
  </si>
  <si>
    <t>Long-term Care Insurance (k)</t>
  </si>
  <si>
    <t>(l)  Refer to the Retail Investments Product Sales Data glossary for the premium payment method definition</t>
  </si>
  <si>
    <t>Number of sales by premium payment method type (l) and product type (b)</t>
  </si>
  <si>
    <t>Endowments (m)</t>
  </si>
  <si>
    <t>(m) Nearly all sales are regular payment sales. Some breakdown data excluded to preserve confidentiality where population sizes are small</t>
  </si>
  <si>
    <t>Long-term Care Insurance (n)</t>
  </si>
  <si>
    <t>(n) From 2008 nearly all sales are single payment sales. Some breakdown data excluded to preserve confidentiality where population sizes are small</t>
  </si>
  <si>
    <t>SCARPs (o)</t>
  </si>
  <si>
    <t>(o) Nearly all sales are single payment sales. Some breakdown data excluded to preserve confidentiality where population sizes are small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</si>
  <si>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</si>
  <si>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</si>
  <si>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</si>
  <si>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</si>
  <si>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</si>
  <si>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</si>
  <si>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</si>
  <si>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</si>
  <si>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</si>
  <si>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</si>
  <si>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</si>
  <si>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</si>
  <si>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</si>
  <si>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</si>
  <si>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</si>
  <si>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</si>
  <si>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</si>
  <si>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</si>
  <si>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</si>
  <si>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</si>
  <si>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</si>
  <si>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</si>
  <si>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</si>
  <si>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</si>
  <si>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</si>
  <si>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</si>
  <si>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</si>
  <si>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</si>
  <si>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</si>
  <si>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</si>
  <si>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</si>
  <si>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</si>
  <si>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</si>
  <si>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</si>
  <si>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</si>
  <si>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</si>
  <si>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</si>
  <si>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</si>
  <si>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</si>
  <si>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</si>
  <si>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Selling Firm Type</t>
  </si>
  <si>
    <t>FCA Primary Category Description</t>
  </si>
  <si>
    <t>Bank (inc e-money issuers) and Building Society</t>
  </si>
  <si>
    <t>Bank (other than Wholesale-only)</t>
  </si>
  <si>
    <t>Building Society</t>
  </si>
  <si>
    <t>E-money Issuer (non-bank)</t>
  </si>
  <si>
    <t>Wholesale-only Bank</t>
  </si>
  <si>
    <t>Custodial Service Provider</t>
  </si>
  <si>
    <t>Discretionary Investment Manager</t>
  </si>
  <si>
    <t>Non-discretionary Investment Manager</t>
  </si>
  <si>
    <t>Personal Pension Operator</t>
  </si>
  <si>
    <t>Venture Capital Firm</t>
  </si>
  <si>
    <t>Composite Insurer</t>
  </si>
  <si>
    <t>General Insurer</t>
  </si>
  <si>
    <t>Lloyd's</t>
  </si>
  <si>
    <t>Lloyd's Managing Agent</t>
  </si>
  <si>
    <t>Lloyd's Member Agent</t>
  </si>
  <si>
    <t>Arranging-only Intermediary (except Stockbroker)</t>
  </si>
  <si>
    <t>Financial Adviser (FA)</t>
  </si>
  <si>
    <t>Authorised Professional Firm</t>
  </si>
  <si>
    <t>Designated Professional Body</t>
  </si>
  <si>
    <t>Advising only Intermediary (except FA)</t>
  </si>
  <si>
    <t>Alternative Trading System Operator</t>
  </si>
  <si>
    <t>Clearer/Settlement Agent</t>
  </si>
  <si>
    <t>Corporate Finance Firm</t>
  </si>
  <si>
    <t>Energy (including Oil) Market Participant</t>
  </si>
  <si>
    <t>Market Maker</t>
  </si>
  <si>
    <t>Own Account Trader</t>
  </si>
  <si>
    <t>Wholesale Market Broker</t>
  </si>
  <si>
    <t>CIS Trustee</t>
  </si>
  <si>
    <t>Credit Union</t>
  </si>
  <si>
    <t>General Insurance Intermediary</t>
  </si>
  <si>
    <t>Home Finance Administrator</t>
  </si>
  <si>
    <t>Home Finance Broker</t>
  </si>
  <si>
    <t>Home Finance Provider</t>
  </si>
  <si>
    <t>Media Firm</t>
  </si>
  <si>
    <t>Primary Appointed Rep</t>
  </si>
  <si>
    <t>Recognised Overseas Investment Exchange</t>
  </si>
  <si>
    <t>Secondary Appointed Rep</t>
  </si>
  <si>
    <t>Service Company</t>
  </si>
  <si>
    <t>UK Recognised Clearing House</t>
  </si>
  <si>
    <t>UK Recognised Investment Exchange</t>
  </si>
  <si>
    <t>All Other Primary Categories</t>
  </si>
  <si>
    <t>6.    PSD RI - NOTES</t>
  </si>
  <si>
    <t>Selling firm types are determined by the firm primary category description allocated to firms by internal FCA systems. These category descriptions are in turn determined by FCA supervisory divisions.</t>
  </si>
  <si>
    <t>Product Categories</t>
  </si>
  <si>
    <t>Product Groups</t>
  </si>
  <si>
    <t>Detailed Product Groups</t>
  </si>
  <si>
    <t>Product Type Name</t>
  </si>
  <si>
    <t>Endowment Savings Plan</t>
  </si>
  <si>
    <t>Mortgage Endowment</t>
  </si>
  <si>
    <t>With-profit Endowment</t>
  </si>
  <si>
    <t>Investments</t>
  </si>
  <si>
    <t>Distribution Bond</t>
  </si>
  <si>
    <t>Trustee Investment Bond</t>
  </si>
  <si>
    <t>Structured Capital At Risk Product (SCARPs)</t>
  </si>
  <si>
    <t>Structured Capital At Risk Product</t>
  </si>
  <si>
    <t>Unit Trust / OEIC</t>
  </si>
  <si>
    <t>Pensions</t>
  </si>
  <si>
    <t>Life Annuity</t>
  </si>
  <si>
    <t>Pension Annuity</t>
  </si>
  <si>
    <t>AVC Group Money Purchase</t>
  </si>
  <si>
    <t>Executive Pension</t>
  </si>
  <si>
    <t>Group Money Purchase</t>
  </si>
  <si>
    <t>Group Section 32 Buy Out</t>
  </si>
  <si>
    <t>Small Self Administered Scheme (SSAS)</t>
  </si>
  <si>
    <t>FCAVC</t>
  </si>
  <si>
    <t>Individual Pension Transfer</t>
  </si>
  <si>
    <t>Pension Opt Out</t>
  </si>
  <si>
    <t>Section 32 Buy Out</t>
  </si>
  <si>
    <t>Self Invested Personal Pension (SIPP)</t>
  </si>
  <si>
    <t>Self Invested Personal Pension</t>
  </si>
  <si>
    <t>6.1    Firm categorisation</t>
  </si>
  <si>
    <t>6.2    Product categorisation</t>
  </si>
  <si>
    <t>For ease of analysis, the products have been grouped into five product categories with further divisions into product groups (referred to as sub-categories in the report) and detailed product groups.</t>
  </si>
  <si>
    <t>Guaranteed Income/Growth/Investment Bond</t>
  </si>
  <si>
    <t>CIS Administrator (p)</t>
  </si>
  <si>
    <t>Endowments (p)</t>
  </si>
  <si>
    <t>5.2    Number of sales by premium payment method type and FCA firm type</t>
  </si>
  <si>
    <t>Advised and non-advised sale</t>
  </si>
  <si>
    <t>Advised sale and non-advised sale</t>
  </si>
  <si>
    <t>Table name</t>
  </si>
  <si>
    <t>Data breakdown</t>
  </si>
  <si>
    <t>Annual data</t>
  </si>
  <si>
    <t>Quarterly data</t>
  </si>
  <si>
    <t>Long-term Care Insurance (h)</t>
  </si>
  <si>
    <t>Number of advised and non-advised (j) sales by product type (b)</t>
  </si>
  <si>
    <t>Number of advised and non-advised (j) sales by FCA firm type (a)</t>
  </si>
  <si>
    <t>(b) Refer to table 6.2 for the product categorisations</t>
  </si>
  <si>
    <t>2006 (q)</t>
  </si>
  <si>
    <t xml:space="preserve">(p) In 2014 nearly all sales were not advised. The data breakdown has been excluded to preserve confidentiality where population sizes are small </t>
  </si>
  <si>
    <t>Bill Payment Service Provider</t>
  </si>
  <si>
    <t>Connected travel insurance only</t>
  </si>
  <si>
    <t>Consumer Credit</t>
  </si>
  <si>
    <t>Dormant Account Fund Operator</t>
  </si>
  <si>
    <t>ISPV</t>
  </si>
  <si>
    <t>MTF Operator</t>
  </si>
  <si>
    <t>Merchant Acquirer</t>
  </si>
  <si>
    <t>Mobile Phone Operator</t>
  </si>
  <si>
    <t>Money Remitter</t>
  </si>
  <si>
    <t>Non bank / e-money card issuer</t>
  </si>
  <si>
    <t>Recognised Overseas Clearing House</t>
  </si>
  <si>
    <t>Stockbroker</t>
  </si>
  <si>
    <t>(q) The advised and non-advised sale data field became mandatory on 1 April 2006 and thus 2006 refers to sales from 1 April to 31 December 2006</t>
  </si>
  <si>
    <t>Quarterly PSD RI Data</t>
  </si>
  <si>
    <t>(a) Refer to table  6.1 for the firm primary categories in each FCA selling firm type</t>
  </si>
  <si>
    <t>(a) Refer to table 6.1 for the firm primary categories in each FCA selling firm type</t>
  </si>
  <si>
    <t>Advised sale &amp; non-advised sales</t>
  </si>
  <si>
    <t>Regular &amp; single payments</t>
  </si>
  <si>
    <t>2005 Q2 (e)</t>
  </si>
  <si>
    <t>Reporting Periods:</t>
  </si>
  <si>
    <t>(e) Data not collected in Q1 2005.</t>
  </si>
  <si>
    <t>Number of provider and non-provider (f) sales by product type (b)</t>
  </si>
  <si>
    <t>Number of provider and non-provider (f) sales by FCA firm type (a)</t>
  </si>
  <si>
    <t>(f)  Refer to the Retail Investments Product Sales Data glossary for the provider and non-provider sale definition</t>
  </si>
  <si>
    <t>Long-term Care Insurance (g)</t>
  </si>
  <si>
    <t>Other (g)</t>
  </si>
  <si>
    <t>(g) Nearly all sales are non-provider sales. The data breakdown has been excluded to preserve confidentiality where population sizes are small</t>
  </si>
  <si>
    <t>Other Insurer (h)</t>
  </si>
  <si>
    <t>CIS Administrator (h)</t>
  </si>
  <si>
    <t>(h) Nearly all sales are provider sales. The data breakdown has been excluded to preserve confidentiality where population sizes are small</t>
  </si>
  <si>
    <t>Number of advised and non-advised (i) sales by product type (b)</t>
  </si>
  <si>
    <t>Number of advised and non-advised (i) sales by FCA firm type (a)</t>
  </si>
  <si>
    <t>(i) Refer to the Retail Investments Product Sales Data glossary for the advised and non-advised sale definition</t>
  </si>
  <si>
    <t>Long-term Care Insurance (j)</t>
  </si>
  <si>
    <t>(j) Nearly all sales are advised sales. Some breakdown data excluded to preserve confidentiality where population sizes are small</t>
  </si>
  <si>
    <t>Number of sales by premium payment method type (k) and product type (b)</t>
  </si>
  <si>
    <t>Number of sales by premium payment method type (k) and FCA firm type (a)</t>
  </si>
  <si>
    <t>(k)  Refer to the Retail Investments Product Sales Data glossary for the premium payment method definition</t>
  </si>
  <si>
    <t>Endowments (l)</t>
  </si>
  <si>
    <t>(l) Nearly all sales are regular payment sales. Some breakdown data excluded to preserve confidentiality where population sizes are small</t>
  </si>
  <si>
    <t>Long-term Care Insurance (m)</t>
  </si>
  <si>
    <t>(m) From 2008 nearly all sales are single payment sales. Some breakdown data excluded to preserve confidentiality where population sizes are small</t>
  </si>
  <si>
    <t>SCARPs (n)</t>
  </si>
  <si>
    <t>(n) Nearly all sales are single payment sales. Some breakdown data excluded to preserve confidentiality where population sizes are small</t>
  </si>
  <si>
    <t>Endowments (o)</t>
  </si>
  <si>
    <t>CIS Administrator (o)</t>
  </si>
  <si>
    <t xml:space="preserve">(o) In 2014 nearly all sales are not advised. The data breakdown has been excluded to preserve confidentiality where population sizes are small. </t>
  </si>
  <si>
    <t>2006 Q2 (p)</t>
  </si>
  <si>
    <t>(p) The advised and non-advised sale data field became mandatory on 1 April 2006</t>
  </si>
  <si>
    <t>2016 Q1</t>
  </si>
  <si>
    <t>2016 Q2</t>
  </si>
  <si>
    <t>2015 Q3</t>
  </si>
  <si>
    <t>2015 Q4</t>
  </si>
  <si>
    <t>PRODUCT SALES DATA (PSD) - RETAIL INVESTMENTS (RI) AGGREGATED STATISTICS: 2005 TO 2017 H1</t>
  </si>
  <si>
    <t>Data correct as at 22 September 2017</t>
  </si>
  <si>
    <t>2017 H1</t>
  </si>
  <si>
    <t>Professional firms (g)</t>
  </si>
  <si>
    <t>2017 Q1</t>
  </si>
  <si>
    <t>2017 Q2</t>
  </si>
  <si>
    <t>2016 Q3</t>
  </si>
  <si>
    <t>2016 Q4</t>
  </si>
  <si>
    <t>Professional firms (h)</t>
  </si>
  <si>
    <t>Sales by product type and FCA firm type (July 2016 to June 2017)</t>
  </si>
  <si>
    <t>1.    PSD RI - Sales by product type and FCA firm type (July 2016 to June 2017)</t>
  </si>
  <si>
    <t>(e) Please note that the annual figures refer to years that span the period from 1 January to 31 December unless otherwise stated</t>
  </si>
  <si>
    <t>Advising and Arranging Intermediary (except Financial Adviser &amp; Stockbroker)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</si>
</sst>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7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Tahoma"/>
      <family val="2"/>
    </font>
    <font>
      <b/>
      <sz val="10"/>
      <color indexed="20"/>
      <name val="Tahoma"/>
      <family val="2"/>
    </font>
    <font>
      <b/>
      <sz val="10"/>
      <color rgb="FF8E1537"/>
      <name val="Tahoma"/>
      <family val="2"/>
    </font>
    <font>
      <sz val="10"/>
      <color indexed="8"/>
      <name val="Tahoma"/>
      <family val="2"/>
    </font>
    <font>
      <sz val="10"/>
      <name val="Arial"/>
      <family val="2"/>
    </font>
    <font>
      <b/>
      <sz val="12"/>
      <color rgb="FF8E1537"/>
      <name val="Tahoma"/>
      <family val="2"/>
    </font>
    <font>
      <b/>
      <sz val="8"/>
      <color indexed="20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6"/>
      <color rgb="FF8E1537"/>
      <name val="Tahoma"/>
      <family val="2"/>
    </font>
    <font>
      <sz val="7"/>
      <color theme="1"/>
      <name val="Tahoma"/>
      <family val="2"/>
    </font>
    <font>
      <b/>
      <sz val="7"/>
      <color rgb="FF8E1537"/>
      <name val="Tahoma"/>
      <family val="2"/>
    </font>
    <font>
      <sz val="7"/>
      <color rgb="FF8E1537"/>
      <name val="Tahoma"/>
      <family val="2"/>
    </font>
    <font>
      <b/>
      <i/>
      <sz val="7"/>
      <color rgb="FF8E1537"/>
      <name val="Tahoma"/>
      <family val="2"/>
    </font>
    <font>
      <b/>
      <sz val="6"/>
      <color theme="1"/>
      <name val="Tahoma"/>
      <family val="2"/>
    </font>
    <font>
      <sz val="6"/>
      <color theme="1"/>
      <name val="Tahoma"/>
      <family val="2"/>
    </font>
    <font>
      <b/>
      <sz val="7"/>
      <name val="Tahoma"/>
      <family val="2"/>
    </font>
    <font>
      <sz val="10"/>
      <color theme="1"/>
      <name val="Tahoma"/>
      <family val="2"/>
    </font>
    <font>
      <b/>
      <sz val="6"/>
      <color rgb="FF8E1537"/>
      <name val="Tahoma"/>
      <family val="2"/>
    </font>
    <font>
      <sz val="10"/>
      <color rgb="FF8E1537"/>
      <name val="Tahoma"/>
      <family val="2"/>
    </font>
    <font>
      <sz val="6"/>
      <color theme="1"/>
      <name val="Verdana"/>
      <family val="2"/>
    </font>
    <font>
      <b/>
      <sz val="6"/>
      <color theme="1"/>
      <name val="Verdana"/>
      <family val="2"/>
    </font>
    <font>
      <b/>
      <sz val="16"/>
      <color rgb="FF8E1537"/>
      <name val="Tahoma"/>
      <family val="2"/>
    </font>
    <font>
      <b/>
      <sz val="11"/>
      <color rgb="FF8E1537"/>
      <name val="Tahoma"/>
      <family val="2"/>
    </font>
    <font>
      <sz val="7"/>
      <color theme="1"/>
      <name val="Verdana"/>
      <family val="2"/>
    </font>
    <font>
      <b/>
      <sz val="7"/>
      <color theme="1"/>
      <name val="Tahoma"/>
      <family val="2"/>
    </font>
    <font>
      <i/>
      <sz val="7"/>
      <color indexed="8"/>
      <name val="Tahoma"/>
      <family val="2"/>
    </font>
    <font>
      <b/>
      <sz val="7"/>
      <color theme="1"/>
      <name val="Verdana"/>
      <family val="2"/>
    </font>
    <font>
      <b/>
      <sz val="7"/>
      <color theme="0"/>
      <name val="Tahoma"/>
      <family val="2"/>
    </font>
    <font>
      <b/>
      <sz val="12"/>
      <color indexed="20"/>
      <name val="Tahoma"/>
      <family val="2"/>
    </font>
    <font>
      <u/>
      <sz val="10"/>
      <color theme="10"/>
      <name val="Verdan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7"/>
      <name val="Verdana"/>
      <family val="2"/>
    </font>
    <font>
      <u/>
      <sz val="7"/>
      <color theme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1537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rgb="FF8E1537"/>
      </bottom>
      <diagonal/>
    </border>
    <border>
      <left/>
      <right style="thin">
        <color indexed="9"/>
      </right>
      <top style="thin">
        <color indexed="9"/>
      </top>
      <bottom style="thin">
        <color rgb="FF8E1537"/>
      </bottom>
      <diagonal/>
    </border>
    <border>
      <left style="thin">
        <color rgb="FF8E1537"/>
      </left>
      <right style="thin">
        <color rgb="FF8E1537"/>
      </right>
      <top style="thin">
        <color rgb="FF8E1537"/>
      </top>
      <bottom/>
      <diagonal/>
    </border>
    <border>
      <left style="thin">
        <color rgb="FF8E1537"/>
      </left>
      <right style="thin">
        <color rgb="FF8E1537"/>
      </right>
      <top style="thin">
        <color rgb="FF8E1537"/>
      </top>
      <bottom style="thin">
        <color rgb="FF8E1537"/>
      </bottom>
      <diagonal/>
    </border>
    <border>
      <left style="thin">
        <color rgb="FF8E1537"/>
      </left>
      <right style="thin">
        <color rgb="FF8E1537"/>
      </right>
      <top/>
      <bottom/>
      <diagonal/>
    </border>
    <border>
      <left style="thin">
        <color rgb="FF8E1537"/>
      </left>
      <right style="thin">
        <color rgb="FF8E1537"/>
      </right>
      <top/>
      <bottom style="thin">
        <color rgb="FF8E1537"/>
      </bottom>
      <diagonal/>
    </border>
    <border>
      <left style="thin">
        <color rgb="FF8E1537"/>
      </left>
      <right/>
      <top style="thin">
        <color rgb="FF8E1537"/>
      </top>
      <bottom style="thin">
        <color rgb="FF8E1537"/>
      </bottom>
      <diagonal/>
    </border>
    <border>
      <left/>
      <right style="thin">
        <color rgb="FF8E1537"/>
      </right>
      <top style="thin">
        <color rgb="FF8E1537"/>
      </top>
      <bottom style="thin">
        <color rgb="FF8E1537"/>
      </bottom>
      <diagonal/>
    </border>
    <border>
      <left/>
      <right/>
      <top/>
      <bottom style="thin">
        <color rgb="FF8E1537"/>
      </bottom>
      <diagonal/>
    </border>
    <border>
      <left style="thin">
        <color rgb="FF8E1537"/>
      </left>
      <right/>
      <top style="thin">
        <color rgb="FF8E1537"/>
      </top>
      <bottom/>
      <diagonal/>
    </border>
    <border>
      <left/>
      <right/>
      <top style="thin">
        <color rgb="FF8E1537"/>
      </top>
      <bottom style="thin">
        <color rgb="FF8E1537"/>
      </bottom>
      <diagonal/>
    </border>
    <border>
      <left style="thin">
        <color rgb="FF8E1537"/>
      </left>
      <right/>
      <top/>
      <bottom style="thin">
        <color rgb="FF8E1537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32" fillId="0" borderId="0" applyNumberFormat="0" applyFill="0" applyBorder="0" applyAlignment="0" applyProtection="0"/>
  </cellStyleXfs>
  <cellXfs count="211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left" indent="3"/>
    </xf>
    <xf numFmtId="0" fontId="2" fillId="2" borderId="0" xfId="0" applyFont="1" applyFill="1" applyAlignment="1"/>
    <xf numFmtId="0" fontId="2" fillId="2" borderId="0" xfId="2" applyFont="1" applyFill="1" applyAlignment="1">
      <alignment horizontal="left" indent="3"/>
    </xf>
    <xf numFmtId="0" fontId="5" fillId="2" borderId="0" xfId="0" applyFont="1" applyFill="1" applyAlignment="1"/>
    <xf numFmtId="0" fontId="5" fillId="2" borderId="0" xfId="0" applyNumberFormat="1" applyFont="1" applyFill="1"/>
    <xf numFmtId="0" fontId="2" fillId="2" borderId="0" xfId="0" applyFont="1" applyFill="1" applyAlignment="1">
      <alignment horizontal="left" indent="3"/>
    </xf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9" fillId="2" borderId="0" xfId="0" applyFont="1" applyFill="1"/>
    <xf numFmtId="9" fontId="9" fillId="2" borderId="0" xfId="0" applyNumberFormat="1" applyFont="1" applyFill="1"/>
    <xf numFmtId="0" fontId="10" fillId="2" borderId="0" xfId="0" applyFont="1" applyFill="1"/>
    <xf numFmtId="9" fontId="2" fillId="2" borderId="0" xfId="0" applyNumberFormat="1" applyFont="1" applyFill="1"/>
    <xf numFmtId="0" fontId="12" fillId="2" borderId="0" xfId="0" applyFont="1" applyFill="1" applyAlignment="1">
      <alignment vertical="center"/>
    </xf>
    <xf numFmtId="0" fontId="14" fillId="2" borderId="2" xfId="0" applyFont="1" applyFill="1" applyBorder="1" applyAlignment="1">
      <alignment vertical="center"/>
    </xf>
    <xf numFmtId="164" fontId="12" fillId="2" borderId="4" xfId="1" applyNumberFormat="1" applyFont="1" applyFill="1" applyBorder="1" applyAlignment="1">
      <alignment vertical="center"/>
    </xf>
    <xf numFmtId="0" fontId="12" fillId="2" borderId="4" xfId="1" applyNumberFormat="1" applyFont="1" applyFill="1" applyBorder="1" applyAlignment="1">
      <alignment vertical="center"/>
    </xf>
    <xf numFmtId="49" fontId="14" fillId="2" borderId="4" xfId="0" applyNumberFormat="1" applyFont="1" applyFill="1" applyBorder="1" applyAlignment="1">
      <alignment horizontal="left"/>
    </xf>
    <xf numFmtId="164" fontId="12" fillId="2" borderId="4" xfId="1" applyNumberFormat="1" applyFont="1" applyFill="1" applyBorder="1" applyAlignment="1">
      <alignment horizontal="right" vertical="center"/>
    </xf>
    <xf numFmtId="49" fontId="13" fillId="2" borderId="8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1" fontId="17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/>
    <xf numFmtId="0" fontId="21" fillId="2" borderId="0" xfId="0" applyFont="1" applyFill="1"/>
    <xf numFmtId="0" fontId="11" fillId="2" borderId="0" xfId="0" applyFont="1" applyFill="1"/>
    <xf numFmtId="164" fontId="16" fillId="2" borderId="0" xfId="1" applyNumberFormat="1" applyFont="1" applyFill="1"/>
    <xf numFmtId="164" fontId="20" fillId="2" borderId="0" xfId="1" applyNumberFormat="1" applyFont="1" applyFill="1" applyBorder="1" applyAlignment="1">
      <alignment horizontal="left" vertical="top" wrapText="1"/>
    </xf>
    <xf numFmtId="164" fontId="16" fillId="2" borderId="0" xfId="1" applyNumberFormat="1" applyFont="1" applyFill="1" applyBorder="1"/>
    <xf numFmtId="0" fontId="16" fillId="2" borderId="0" xfId="0" applyFont="1" applyFill="1"/>
    <xf numFmtId="49" fontId="20" fillId="2" borderId="0" xfId="0" applyNumberFormat="1" applyFont="1" applyFill="1" applyBorder="1" applyAlignment="1">
      <alignment horizontal="left" vertical="top" wrapText="1"/>
    </xf>
    <xf numFmtId="164" fontId="16" fillId="2" borderId="0" xfId="0" applyNumberFormat="1" applyFont="1" applyFill="1" applyBorder="1"/>
    <xf numFmtId="0" fontId="17" fillId="2" borderId="0" xfId="0" applyFont="1" applyFill="1"/>
    <xf numFmtId="0" fontId="22" fillId="2" borderId="0" xfId="0" applyFont="1" applyFill="1"/>
    <xf numFmtId="164" fontId="23" fillId="2" borderId="0" xfId="1" applyNumberFormat="1" applyFont="1" applyFill="1"/>
    <xf numFmtId="164" fontId="20" fillId="2" borderId="0" xfId="1" applyNumberFormat="1" applyFont="1" applyFill="1" applyBorder="1"/>
    <xf numFmtId="0" fontId="25" fillId="2" borderId="0" xfId="0" applyFont="1" applyFill="1"/>
    <xf numFmtId="0" fontId="15" fillId="2" borderId="0" xfId="0" applyFont="1" applyFill="1" applyAlignment="1">
      <alignment vertical="center"/>
    </xf>
    <xf numFmtId="9" fontId="10" fillId="2" borderId="0" xfId="0" applyNumberFormat="1" applyFont="1" applyFill="1"/>
    <xf numFmtId="0" fontId="26" fillId="2" borderId="0" xfId="0" applyFont="1" applyFill="1"/>
    <xf numFmtId="0" fontId="14" fillId="2" borderId="0" xfId="0" applyFont="1" applyFill="1" applyBorder="1" applyAlignment="1">
      <alignment vertical="center" wrapText="1"/>
    </xf>
    <xf numFmtId="164" fontId="27" fillId="2" borderId="4" xfId="1" applyNumberFormat="1" applyFont="1" applyFill="1" applyBorder="1" applyAlignment="1">
      <alignment vertical="center"/>
    </xf>
    <xf numFmtId="0" fontId="28" fillId="2" borderId="0" xfId="0" applyFont="1" applyFill="1" applyAlignment="1">
      <alignment vertical="center"/>
    </xf>
    <xf numFmtId="0" fontId="28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NumberFormat="1" applyFont="1" applyFill="1" applyBorder="1" applyAlignment="1">
      <alignment horizontal="center" vertical="center"/>
    </xf>
    <xf numFmtId="49" fontId="13" fillId="2" borderId="9" xfId="0" applyNumberFormat="1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2" fillId="2" borderId="0" xfId="0" applyFont="1" applyFill="1"/>
    <xf numFmtId="164" fontId="12" fillId="2" borderId="4" xfId="0" applyNumberFormat="1" applyFont="1" applyFill="1" applyBorder="1" applyAlignment="1">
      <alignment vertical="center"/>
    </xf>
    <xf numFmtId="164" fontId="12" fillId="2" borderId="4" xfId="1" applyNumberFormat="1" applyFont="1" applyFill="1" applyBorder="1"/>
    <xf numFmtId="164" fontId="13" fillId="2" borderId="7" xfId="1" applyNumberFormat="1" applyFont="1" applyFill="1" applyBorder="1" applyAlignment="1">
      <alignment horizontal="left" vertical="center"/>
    </xf>
    <xf numFmtId="164" fontId="27" fillId="2" borderId="0" xfId="1" applyNumberFormat="1" applyFont="1" applyFill="1" applyAlignment="1">
      <alignment vertical="center"/>
    </xf>
    <xf numFmtId="164" fontId="27" fillId="2" borderId="4" xfId="1" applyNumberFormat="1" applyFont="1" applyFill="1" applyBorder="1"/>
    <xf numFmtId="164" fontId="13" fillId="2" borderId="0" xfId="1" applyNumberFormat="1" applyFont="1" applyFill="1" applyBorder="1" applyAlignment="1">
      <alignment horizontal="left" vertical="center"/>
    </xf>
    <xf numFmtId="164" fontId="27" fillId="2" borderId="0" xfId="1" applyNumberFormat="1" applyFont="1" applyFill="1" applyBorder="1" applyAlignment="1">
      <alignment vertical="center"/>
    </xf>
    <xf numFmtId="164" fontId="27" fillId="2" borderId="0" xfId="1" applyNumberFormat="1" applyFont="1" applyFill="1" applyBorder="1"/>
    <xf numFmtId="49" fontId="14" fillId="2" borderId="8" xfId="0" applyNumberFormat="1" applyFont="1" applyFill="1" applyBorder="1" applyAlignment="1">
      <alignment vertical="center"/>
    </xf>
    <xf numFmtId="164" fontId="27" fillId="2" borderId="4" xfId="0" applyNumberFormat="1" applyFont="1" applyFill="1" applyBorder="1" applyAlignment="1">
      <alignment vertical="center"/>
    </xf>
    <xf numFmtId="0" fontId="13" fillId="2" borderId="0" xfId="0" applyFont="1" applyFill="1" applyBorder="1"/>
    <xf numFmtId="0" fontId="12" fillId="2" borderId="0" xfId="0" applyFont="1" applyFill="1" applyBorder="1"/>
    <xf numFmtId="0" fontId="0" fillId="2" borderId="0" xfId="0" applyFill="1" applyBorder="1"/>
    <xf numFmtId="0" fontId="14" fillId="2" borderId="0" xfId="0" applyFont="1" applyFill="1"/>
    <xf numFmtId="0" fontId="28" fillId="2" borderId="0" xfId="0" applyFont="1" applyFill="1" applyAlignment="1"/>
    <xf numFmtId="0" fontId="28" fillId="2" borderId="0" xfId="0" applyFont="1" applyFill="1" applyBorder="1" applyAlignment="1"/>
    <xf numFmtId="164" fontId="12" fillId="2" borderId="4" xfId="0" applyNumberFormat="1" applyFont="1" applyFill="1" applyBorder="1"/>
    <xf numFmtId="0" fontId="15" fillId="2" borderId="0" xfId="0" applyFont="1" applyFill="1" applyAlignment="1"/>
    <xf numFmtId="164" fontId="13" fillId="2" borderId="0" xfId="1" applyNumberFormat="1" applyFont="1" applyFill="1" applyBorder="1" applyAlignment="1">
      <alignment horizontal="left" vertical="top" wrapText="1"/>
    </xf>
    <xf numFmtId="0" fontId="12" fillId="2" borderId="4" xfId="0" applyNumberFormat="1" applyFont="1" applyFill="1" applyBorder="1"/>
    <xf numFmtId="164" fontId="27" fillId="2" borderId="4" xfId="0" applyNumberFormat="1" applyFont="1" applyFill="1" applyBorder="1"/>
    <xf numFmtId="0" fontId="14" fillId="2" borderId="4" xfId="0" applyFont="1" applyFill="1" applyBorder="1"/>
    <xf numFmtId="0" fontId="14" fillId="2" borderId="4" xfId="0" applyFont="1" applyFill="1" applyBorder="1" applyAlignment="1">
      <alignment wrapText="1"/>
    </xf>
    <xf numFmtId="164" fontId="13" fillId="2" borderId="4" xfId="1" applyNumberFormat="1" applyFont="1" applyFill="1" applyBorder="1"/>
    <xf numFmtId="0" fontId="14" fillId="2" borderId="7" xfId="0" applyFont="1" applyFill="1" applyBorder="1"/>
    <xf numFmtId="164" fontId="26" fillId="2" borderId="4" xfId="1" applyNumberFormat="1" applyFont="1" applyFill="1" applyBorder="1"/>
    <xf numFmtId="0" fontId="13" fillId="2" borderId="7" xfId="0" applyFont="1" applyFill="1" applyBorder="1"/>
    <xf numFmtId="164" fontId="29" fillId="2" borderId="4" xfId="1" applyNumberFormat="1" applyFont="1" applyFill="1" applyBorder="1"/>
    <xf numFmtId="164" fontId="29" fillId="2" borderId="0" xfId="1" applyNumberFormat="1" applyFont="1" applyFill="1" applyBorder="1"/>
    <xf numFmtId="0" fontId="13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30" fillId="3" borderId="0" xfId="0" applyFont="1" applyFill="1" applyAlignment="1">
      <alignment vertical="center"/>
    </xf>
    <xf numFmtId="0" fontId="12" fillId="2" borderId="4" xfId="0" applyFont="1" applyFill="1" applyBorder="1" applyAlignment="1">
      <alignment horizontal="left" vertical="center" wrapText="1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4" xfId="0" applyNumberFormat="1" applyFont="1" applyFill="1" applyBorder="1" applyAlignment="1"/>
    <xf numFmtId="164" fontId="12" fillId="2" borderId="4" xfId="1" applyNumberFormat="1" applyFont="1" applyFill="1" applyBorder="1" applyAlignment="1">
      <alignment horizontal="right"/>
    </xf>
    <xf numFmtId="164" fontId="27" fillId="2" borderId="4" xfId="1" applyNumberFormat="1" applyFont="1" applyFill="1" applyBorder="1" applyAlignment="1"/>
    <xf numFmtId="49" fontId="13" fillId="2" borderId="0" xfId="0" applyNumberFormat="1" applyFont="1" applyFill="1" applyBorder="1" applyAlignment="1">
      <alignment horizontal="center" vertical="center" wrapText="1"/>
    </xf>
    <xf numFmtId="164" fontId="12" fillId="2" borderId="3" xfId="0" applyNumberFormat="1" applyFont="1" applyFill="1" applyBorder="1" applyAlignment="1">
      <alignment vertical="center"/>
    </xf>
    <xf numFmtId="0" fontId="0" fillId="2" borderId="0" xfId="0" applyFill="1" applyAlignment="1"/>
    <xf numFmtId="164" fontId="12" fillId="2" borderId="3" xfId="1" applyNumberFormat="1" applyFont="1" applyFill="1" applyBorder="1" applyAlignment="1"/>
    <xf numFmtId="164" fontId="12" fillId="2" borderId="3" xfId="0" applyNumberFormat="1" applyFont="1" applyFill="1" applyBorder="1" applyAlignment="1"/>
    <xf numFmtId="0" fontId="13" fillId="2" borderId="0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31" fillId="2" borderId="4" xfId="0" applyFont="1" applyFill="1" applyBorder="1"/>
    <xf numFmtId="0" fontId="7" fillId="2" borderId="4" xfId="0" applyFont="1" applyFill="1" applyBorder="1"/>
    <xf numFmtId="0" fontId="4" fillId="2" borderId="4" xfId="0" applyFont="1" applyFill="1" applyBorder="1"/>
    <xf numFmtId="0" fontId="2" fillId="2" borderId="4" xfId="0" applyFont="1" applyFill="1" applyBorder="1"/>
    <xf numFmtId="0" fontId="5" fillId="2" borderId="4" xfId="0" applyFont="1" applyFill="1" applyBorder="1" applyAlignment="1"/>
    <xf numFmtId="0" fontId="5" fillId="2" borderId="4" xfId="0" applyFont="1" applyFill="1" applyBorder="1"/>
    <xf numFmtId="0" fontId="21" fillId="2" borderId="4" xfId="0" applyFont="1" applyFill="1" applyBorder="1" applyAlignment="1">
      <alignment horizontal="center"/>
    </xf>
    <xf numFmtId="0" fontId="5" fillId="2" borderId="4" xfId="0" applyNumberFormat="1" applyFont="1" applyFill="1" applyBorder="1"/>
    <xf numFmtId="0" fontId="0" fillId="2" borderId="4" xfId="0" applyFill="1" applyBorder="1"/>
    <xf numFmtId="0" fontId="12" fillId="2" borderId="0" xfId="0" applyFont="1" applyFill="1"/>
    <xf numFmtId="0" fontId="33" fillId="2" borderId="0" xfId="0" applyFont="1" applyFill="1"/>
    <xf numFmtId="0" fontId="34" fillId="2" borderId="0" xfId="0" applyFont="1" applyFill="1"/>
    <xf numFmtId="164" fontId="13" fillId="2" borderId="4" xfId="1" applyNumberFormat="1" applyFont="1" applyFill="1" applyBorder="1" applyAlignment="1">
      <alignment horizontal="left"/>
    </xf>
    <xf numFmtId="164" fontId="13" fillId="2" borderId="0" xfId="1" applyNumberFormat="1" applyFont="1" applyFill="1" applyBorder="1" applyAlignment="1">
      <alignment horizontal="left"/>
    </xf>
    <xf numFmtId="0" fontId="14" fillId="2" borderId="0" xfId="0" applyFont="1" applyFill="1" applyAlignment="1"/>
    <xf numFmtId="49" fontId="14" fillId="2" borderId="4" xfId="0" applyNumberFormat="1" applyFont="1" applyFill="1" applyBorder="1" applyAlignment="1">
      <alignment horizontal="left" wrapText="1"/>
    </xf>
    <xf numFmtId="164" fontId="13" fillId="2" borderId="0" xfId="1" applyNumberFormat="1" applyFont="1" applyFill="1" applyBorder="1" applyAlignment="1">
      <alignment horizontal="left" wrapText="1"/>
    </xf>
    <xf numFmtId="49" fontId="14" fillId="2" borderId="3" xfId="0" applyNumberFormat="1" applyFont="1" applyFill="1" applyBorder="1" applyAlignment="1">
      <alignment horizontal="left" wrapText="1"/>
    </xf>
    <xf numFmtId="164" fontId="20" fillId="2" borderId="0" xfId="1" applyNumberFormat="1" applyFont="1" applyFill="1" applyBorder="1" applyAlignment="1">
      <alignment horizontal="left" wrapText="1"/>
    </xf>
    <xf numFmtId="49" fontId="20" fillId="2" borderId="0" xfId="0" applyNumberFormat="1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 wrapText="1"/>
    </xf>
    <xf numFmtId="0" fontId="24" fillId="2" borderId="0" xfId="0" applyFont="1" applyFill="1" applyAlignment="1">
      <alignment horizontal="left"/>
    </xf>
    <xf numFmtId="0" fontId="25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  <xf numFmtId="49" fontId="13" fillId="2" borderId="1" xfId="0" applyNumberFormat="1" applyFont="1" applyFill="1" applyBorder="1" applyAlignment="1">
      <alignment horizontal="left"/>
    </xf>
    <xf numFmtId="49" fontId="13" fillId="2" borderId="7" xfId="0" applyNumberFormat="1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49" fontId="13" fillId="2" borderId="9" xfId="0" applyNumberFormat="1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49" fontId="14" fillId="2" borderId="7" xfId="0" applyNumberFormat="1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0" fontId="21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164" fontId="20" fillId="2" borderId="0" xfId="1" applyNumberFormat="1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18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49" fontId="14" fillId="2" borderId="4" xfId="0" applyNumberFormat="1" applyFont="1" applyFill="1" applyBorder="1" applyAlignment="1"/>
    <xf numFmtId="49" fontId="14" fillId="2" borderId="7" xfId="0" applyNumberFormat="1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 vertical="center"/>
    </xf>
    <xf numFmtId="0" fontId="12" fillId="2" borderId="4" xfId="1" applyNumberFormat="1" applyFont="1" applyFill="1" applyBorder="1" applyAlignment="1">
      <alignment horizontal="right" vertical="center"/>
    </xf>
    <xf numFmtId="49" fontId="14" fillId="2" borderId="4" xfId="0" applyNumberFormat="1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/>
    </xf>
    <xf numFmtId="0" fontId="21" fillId="2" borderId="7" xfId="3" applyFont="1" applyFill="1" applyBorder="1" applyAlignment="1">
      <alignment horizontal="center"/>
    </xf>
    <xf numFmtId="0" fontId="21" fillId="2" borderId="8" xfId="3" applyFont="1" applyFill="1" applyBorder="1" applyAlignment="1">
      <alignment horizontal="center"/>
    </xf>
    <xf numFmtId="49" fontId="14" fillId="2" borderId="4" xfId="0" applyNumberFormat="1" applyFont="1" applyFill="1" applyBorder="1" applyAlignment="1">
      <alignment horizontal="left" wrapText="1"/>
    </xf>
    <xf numFmtId="49" fontId="14" fillId="2" borderId="3" xfId="0" applyNumberFormat="1" applyFont="1" applyFill="1" applyBorder="1" applyAlignment="1">
      <alignment horizontal="left" wrapText="1"/>
    </xf>
    <xf numFmtId="49" fontId="14" fillId="2" borderId="6" xfId="0" applyNumberFormat="1" applyFont="1" applyFill="1" applyBorder="1" applyAlignment="1">
      <alignment horizontal="left" wrapText="1"/>
    </xf>
    <xf numFmtId="49" fontId="14" fillId="2" borderId="7" xfId="0" applyNumberFormat="1" applyFont="1" applyFill="1" applyBorder="1" applyAlignment="1">
      <alignment wrapText="1"/>
    </xf>
    <xf numFmtId="49" fontId="14" fillId="2" borderId="8" xfId="0" applyNumberFormat="1" applyFont="1" applyFill="1" applyBorder="1" applyAlignment="1">
      <alignment wrapText="1"/>
    </xf>
    <xf numFmtId="49" fontId="14" fillId="2" borderId="7" xfId="0" applyNumberFormat="1" applyFont="1" applyFill="1" applyBorder="1" applyAlignment="1">
      <alignment horizontal="left" wrapText="1"/>
    </xf>
    <xf numFmtId="49" fontId="14" fillId="2" borderId="8" xfId="0" applyNumberFormat="1" applyFont="1" applyFill="1" applyBorder="1" applyAlignment="1">
      <alignment horizontal="left" wrapText="1"/>
    </xf>
    <xf numFmtId="49" fontId="13" fillId="2" borderId="7" xfId="0" applyNumberFormat="1" applyFont="1" applyFill="1" applyBorder="1" applyAlignment="1">
      <alignment horizontal="left" wrapText="1"/>
    </xf>
    <xf numFmtId="49" fontId="13" fillId="2" borderId="11" xfId="0" applyNumberFormat="1" applyFont="1" applyFill="1" applyBorder="1" applyAlignment="1">
      <alignment horizontal="left" wrapText="1"/>
    </xf>
    <xf numFmtId="49" fontId="13" fillId="2" borderId="8" xfId="0" applyNumberFormat="1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49" fontId="13" fillId="2" borderId="0" xfId="0" applyNumberFormat="1" applyFont="1" applyFill="1" applyBorder="1" applyAlignment="1">
      <alignment horizontal="left" vertical="center" wrapText="1"/>
    </xf>
    <xf numFmtId="49" fontId="13" fillId="2" borderId="9" xfId="0" applyNumberFormat="1" applyFont="1" applyFill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left"/>
    </xf>
    <xf numFmtId="49" fontId="14" fillId="2" borderId="5" xfId="0" applyNumberFormat="1" applyFont="1" applyFill="1" applyBorder="1" applyAlignment="1">
      <alignment horizontal="left"/>
    </xf>
    <xf numFmtId="49" fontId="14" fillId="2" borderId="6" xfId="0" applyNumberFormat="1" applyFont="1" applyFill="1" applyBorder="1" applyAlignment="1">
      <alignment horizontal="left"/>
    </xf>
    <xf numFmtId="49" fontId="14" fillId="2" borderId="3" xfId="0" applyNumberFormat="1" applyFont="1" applyFill="1" applyBorder="1" applyAlignment="1"/>
    <xf numFmtId="49" fontId="14" fillId="2" borderId="5" xfId="0" applyNumberFormat="1" applyFont="1" applyFill="1" applyBorder="1" applyAlignment="1"/>
    <xf numFmtId="49" fontId="14" fillId="2" borderId="6" xfId="0" applyNumberFormat="1" applyFont="1" applyFill="1" applyBorder="1" applyAlignment="1"/>
    <xf numFmtId="164" fontId="13" fillId="2" borderId="7" xfId="1" applyNumberFormat="1" applyFont="1" applyFill="1" applyBorder="1" applyAlignment="1">
      <alignment horizontal="left" wrapText="1"/>
    </xf>
    <xf numFmtId="164" fontId="13" fillId="2" borderId="8" xfId="1" applyNumberFormat="1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left" wrapText="1"/>
    </xf>
    <xf numFmtId="0" fontId="14" fillId="2" borderId="6" xfId="0" applyFont="1" applyFill="1" applyBorder="1" applyAlignment="1">
      <alignment horizontal="left" wrapText="1"/>
    </xf>
    <xf numFmtId="164" fontId="13" fillId="2" borderId="7" xfId="1" applyNumberFormat="1" applyFont="1" applyFill="1" applyBorder="1" applyAlignment="1">
      <alignment horizontal="left"/>
    </xf>
    <xf numFmtId="164" fontId="13" fillId="2" borderId="8" xfId="1" applyNumberFormat="1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164" fontId="13" fillId="2" borderId="11" xfId="1" applyNumberFormat="1" applyFont="1" applyFill="1" applyBorder="1" applyAlignment="1">
      <alignment horizontal="left" wrapText="1"/>
    </xf>
    <xf numFmtId="49" fontId="13" fillId="2" borderId="0" xfId="0" applyNumberFormat="1" applyFont="1" applyFill="1" applyBorder="1" applyAlignment="1">
      <alignment horizontal="left" wrapText="1"/>
    </xf>
    <xf numFmtId="49" fontId="13" fillId="2" borderId="9" xfId="0" applyNumberFormat="1" applyFont="1" applyFill="1" applyBorder="1" applyAlignment="1">
      <alignment horizontal="left" wrapText="1"/>
    </xf>
    <xf numFmtId="49" fontId="14" fillId="2" borderId="11" xfId="0" applyNumberFormat="1" applyFont="1" applyFill="1" applyBorder="1" applyAlignment="1">
      <alignment horizontal="left" wrapText="1"/>
    </xf>
    <xf numFmtId="49" fontId="13" fillId="2" borderId="4" xfId="0" applyNumberFormat="1" applyFont="1" applyFill="1" applyBorder="1" applyAlignment="1">
      <alignment horizontal="left" vertical="top" wrapText="1"/>
    </xf>
    <xf numFmtId="164" fontId="13" fillId="2" borderId="12" xfId="1" applyNumberFormat="1" applyFont="1" applyFill="1" applyBorder="1" applyAlignment="1">
      <alignment horizontal="left" wrapText="1"/>
    </xf>
    <xf numFmtId="164" fontId="13" fillId="2" borderId="9" xfId="1" applyNumberFormat="1" applyFont="1" applyFill="1" applyBorder="1" applyAlignment="1">
      <alignment horizontal="left" wrapText="1"/>
    </xf>
    <xf numFmtId="164" fontId="13" fillId="2" borderId="4" xfId="1" applyNumberFormat="1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35" fillId="2" borderId="0" xfId="0" applyFont="1" applyFill="1" applyBorder="1" applyAlignment="1">
      <alignment horizontal="left"/>
    </xf>
    <xf numFmtId="0" fontId="35" fillId="2" borderId="0" xfId="0" applyFont="1" applyFill="1" applyAlignment="1">
      <alignment horizontal="left"/>
    </xf>
    <xf numFmtId="0" fontId="35" fillId="2" borderId="0" xfId="0" applyFont="1" applyFill="1"/>
    <xf numFmtId="0" fontId="36" fillId="2" borderId="0" xfId="3" applyFont="1" applyFill="1" applyBorder="1" applyAlignment="1">
      <alignment horizontal="left"/>
    </xf>
    <xf numFmtId="0" fontId="36" fillId="2" borderId="0" xfId="3" applyFont="1" applyFill="1" applyBorder="1" applyAlignment="1">
      <alignment horizontal="left" wrapText="1"/>
    </xf>
    <xf numFmtId="0" fontId="36" fillId="2" borderId="0" xfId="3" applyFont="1" applyFill="1"/>
    <xf numFmtId="0" fontId="36" fillId="2" borderId="0" xfId="3" applyFont="1" applyFill="1" applyAlignment="1">
      <alignment horizontal="left"/>
    </xf>
  </cellXfs>
  <cellStyles count="4">
    <cellStyle name="Comma" xfId="1" builtinId="3"/>
    <cellStyle name="Hyperlink" xfId="3" builtinId="8"/>
    <cellStyle name="Normal" xfId="0" builtinId="0"/>
    <cellStyle name="Normal_MLAR Proposed Tables for Aggregates - April 2007(20080225)" xfId="2"/>
  </cellStyles>
  <dxfs count="0"/>
  <tableStyles count="0" defaultTableStyle="TableStyleMedium2" defaultPivotStyle="PivotStyleLight16"/>
  <colors>
    <mruColors>
      <color rgb="FF8E153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ca.org.uk/publication/data/psd-glossary-retail-investments.pdf" TargetMode="External"/><Relationship Id="rId2" Type="http://schemas.openxmlformats.org/officeDocument/2006/relationships/hyperlink" Target="https://www.fca.org.uk/publication/data/psd-glossary-retail-investments.pdf" TargetMode="External"/><Relationship Id="rId1" Type="http://schemas.openxmlformats.org/officeDocument/2006/relationships/hyperlink" Target="https://www.fca.org.uk/publication/data/psd-glossary-retail-investments.pdf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ca.org.uk/publication/data/psd-glossary-retail-investments.pdf" TargetMode="External"/><Relationship Id="rId2" Type="http://schemas.openxmlformats.org/officeDocument/2006/relationships/hyperlink" Target="https://www.fca.org.uk/publication/data/psd-glossary-retail-investments.pdf" TargetMode="External"/><Relationship Id="rId1" Type="http://schemas.openxmlformats.org/officeDocument/2006/relationships/hyperlink" Target="https://www.fca.org.uk/publication/data/psd-glossary-retail-investments.pdf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6"/>
  <sheetViews>
    <sheetView tabSelected="1" zoomScaleNormal="100" workbookViewId="0"/>
  </sheetViews>
  <sheetFormatPr defaultRowHeight="12.75" x14ac:dyDescent="0.2"/>
  <cols>
    <col min="1" max="2" width="9" style="1"/>
    <col min="3" max="3" width="54.875" style="1" customWidth="1"/>
    <col min="4" max="4" width="11.5" style="1" customWidth="1"/>
    <col min="5" max="5" width="12.75" style="1" customWidth="1"/>
    <col min="6" max="16384" width="9" style="1"/>
  </cols>
  <sheetData>
    <row r="1" spans="2:9" x14ac:dyDescent="0.2">
      <c r="C1" s="2"/>
      <c r="D1" s="2"/>
    </row>
    <row r="2" spans="2:9" ht="15" x14ac:dyDescent="0.2">
      <c r="B2" s="12" t="s">
        <v>286</v>
      </c>
      <c r="C2" s="2"/>
      <c r="D2" s="2"/>
    </row>
    <row r="3" spans="2:9" x14ac:dyDescent="0.2">
      <c r="B3" s="3"/>
      <c r="C3" s="3"/>
      <c r="D3" s="2"/>
    </row>
    <row r="5" spans="2:9" ht="15" x14ac:dyDescent="0.2">
      <c r="B5" s="102"/>
      <c r="C5" s="103" t="s">
        <v>223</v>
      </c>
      <c r="D5" s="103" t="s">
        <v>224</v>
      </c>
      <c r="E5" s="103"/>
    </row>
    <row r="6" spans="2:9" x14ac:dyDescent="0.2">
      <c r="B6" s="104">
        <v>1</v>
      </c>
      <c r="C6" s="155" t="s">
        <v>0</v>
      </c>
      <c r="D6" s="155"/>
      <c r="E6" s="155"/>
      <c r="G6" s="4"/>
      <c r="H6" s="4"/>
      <c r="I6" s="4"/>
    </row>
    <row r="7" spans="2:9" x14ac:dyDescent="0.2">
      <c r="B7" s="105">
        <v>1.1000000000000001</v>
      </c>
      <c r="C7" s="106" t="s">
        <v>295</v>
      </c>
      <c r="D7" s="156" t="s">
        <v>225</v>
      </c>
      <c r="E7" s="157"/>
      <c r="G7" s="2"/>
      <c r="H7" s="8"/>
      <c r="I7" s="9"/>
    </row>
    <row r="8" spans="2:9" x14ac:dyDescent="0.2">
      <c r="B8" s="104">
        <v>2</v>
      </c>
      <c r="C8" s="155" t="s">
        <v>1</v>
      </c>
      <c r="D8" s="155"/>
      <c r="E8" s="155"/>
      <c r="G8" s="2"/>
      <c r="H8" s="2"/>
      <c r="I8" s="2"/>
    </row>
    <row r="9" spans="2:9" x14ac:dyDescent="0.2">
      <c r="B9" s="107">
        <v>2.1</v>
      </c>
      <c r="C9" s="106" t="s">
        <v>2</v>
      </c>
      <c r="D9" s="108" t="s">
        <v>225</v>
      </c>
      <c r="E9" s="108" t="s">
        <v>226</v>
      </c>
      <c r="G9" s="4"/>
      <c r="H9" s="4"/>
      <c r="I9" s="4"/>
    </row>
    <row r="10" spans="2:9" x14ac:dyDescent="0.2">
      <c r="B10" s="109">
        <v>2.2000000000000002</v>
      </c>
      <c r="C10" s="106" t="s">
        <v>3</v>
      </c>
      <c r="D10" s="108" t="s">
        <v>225</v>
      </c>
      <c r="E10" s="108" t="s">
        <v>226</v>
      </c>
      <c r="G10" s="3"/>
      <c r="H10" s="3"/>
      <c r="I10" s="2"/>
    </row>
    <row r="11" spans="2:9" x14ac:dyDescent="0.2">
      <c r="B11" s="104">
        <v>3</v>
      </c>
      <c r="C11" s="155" t="s">
        <v>4</v>
      </c>
      <c r="D11" s="155"/>
      <c r="E11" s="155"/>
      <c r="G11" s="5"/>
      <c r="H11" s="2"/>
      <c r="I11" s="9"/>
    </row>
    <row r="12" spans="2:9" x14ac:dyDescent="0.2">
      <c r="B12" s="105">
        <v>3.1</v>
      </c>
      <c r="C12" s="106" t="s">
        <v>5</v>
      </c>
      <c r="D12" s="108" t="s">
        <v>225</v>
      </c>
      <c r="E12" s="108" t="s">
        <v>226</v>
      </c>
      <c r="G12" s="5"/>
      <c r="H12" s="6"/>
      <c r="I12" s="9"/>
    </row>
    <row r="13" spans="2:9" x14ac:dyDescent="0.2">
      <c r="B13" s="105">
        <v>3.2</v>
      </c>
      <c r="C13" s="106" t="s">
        <v>6</v>
      </c>
      <c r="D13" s="108" t="s">
        <v>225</v>
      </c>
      <c r="E13" s="108" t="s">
        <v>226</v>
      </c>
      <c r="G13" s="5"/>
      <c r="H13" s="6"/>
      <c r="I13" s="9"/>
    </row>
    <row r="14" spans="2:9" x14ac:dyDescent="0.2">
      <c r="B14" s="104">
        <v>4</v>
      </c>
      <c r="C14" s="155" t="s">
        <v>7</v>
      </c>
      <c r="D14" s="155"/>
      <c r="E14" s="155"/>
      <c r="G14" s="10"/>
      <c r="H14" s="2"/>
      <c r="I14" s="9"/>
    </row>
    <row r="15" spans="2:9" x14ac:dyDescent="0.2">
      <c r="B15" s="105">
        <v>4.0999999999999996</v>
      </c>
      <c r="C15" s="106" t="s">
        <v>8</v>
      </c>
      <c r="D15" s="108" t="s">
        <v>225</v>
      </c>
      <c r="E15" s="108" t="s">
        <v>226</v>
      </c>
      <c r="G15" s="2"/>
      <c r="H15" s="2"/>
      <c r="I15" s="2"/>
    </row>
    <row r="16" spans="2:9" x14ac:dyDescent="0.2">
      <c r="B16" s="105">
        <v>4.2</v>
      </c>
      <c r="C16" s="106" t="s">
        <v>9</v>
      </c>
      <c r="D16" s="108" t="s">
        <v>225</v>
      </c>
      <c r="E16" s="108" t="s">
        <v>226</v>
      </c>
      <c r="G16" s="2"/>
      <c r="H16" s="2"/>
      <c r="I16" s="2"/>
    </row>
    <row r="17" spans="2:9" x14ac:dyDescent="0.2">
      <c r="B17" s="104">
        <v>5</v>
      </c>
      <c r="C17" s="155" t="s">
        <v>10</v>
      </c>
      <c r="D17" s="155"/>
      <c r="E17" s="155"/>
      <c r="G17" s="4"/>
      <c r="H17" s="4"/>
      <c r="I17" s="4"/>
    </row>
    <row r="18" spans="2:9" x14ac:dyDescent="0.2">
      <c r="B18" s="105">
        <v>5.0999999999999996</v>
      </c>
      <c r="C18" s="106" t="s">
        <v>11</v>
      </c>
      <c r="D18" s="108" t="s">
        <v>225</v>
      </c>
      <c r="E18" s="108" t="s">
        <v>226</v>
      </c>
      <c r="G18" s="4"/>
      <c r="H18" s="4"/>
      <c r="I18" s="4"/>
    </row>
    <row r="19" spans="2:9" x14ac:dyDescent="0.2">
      <c r="B19" s="110">
        <v>5.2</v>
      </c>
      <c r="C19" s="106" t="s">
        <v>12</v>
      </c>
      <c r="D19" s="108" t="s">
        <v>225</v>
      </c>
      <c r="E19" s="108" t="s">
        <v>226</v>
      </c>
      <c r="G19" s="3"/>
      <c r="H19" s="3"/>
      <c r="I19" s="3"/>
    </row>
    <row r="20" spans="2:9" x14ac:dyDescent="0.2">
      <c r="B20" s="104">
        <v>6</v>
      </c>
      <c r="C20" s="155" t="s">
        <v>13</v>
      </c>
      <c r="D20" s="155"/>
      <c r="E20" s="155"/>
      <c r="G20" s="2"/>
      <c r="H20" s="11"/>
      <c r="I20" s="9"/>
    </row>
    <row r="21" spans="2:9" x14ac:dyDescent="0.2">
      <c r="B21" s="105">
        <v>6.1</v>
      </c>
      <c r="C21" s="106" t="s">
        <v>14</v>
      </c>
      <c r="D21" s="156" t="s">
        <v>13</v>
      </c>
      <c r="E21" s="157"/>
      <c r="G21" s="2"/>
      <c r="H21" s="11"/>
      <c r="I21" s="9"/>
    </row>
    <row r="22" spans="2:9" x14ac:dyDescent="0.2">
      <c r="B22" s="105">
        <v>6.2</v>
      </c>
      <c r="C22" s="106" t="s">
        <v>15</v>
      </c>
      <c r="D22" s="156" t="s">
        <v>13</v>
      </c>
      <c r="E22" s="157"/>
      <c r="G22" s="5"/>
      <c r="H22" s="2"/>
      <c r="I22" s="9"/>
    </row>
    <row r="23" spans="2:9" x14ac:dyDescent="0.2">
      <c r="G23" s="5"/>
      <c r="H23" s="2"/>
      <c r="I23" s="9"/>
    </row>
    <row r="24" spans="2:9" x14ac:dyDescent="0.2">
      <c r="G24" s="5"/>
      <c r="H24" s="2"/>
      <c r="I24" s="9"/>
    </row>
    <row r="25" spans="2:9" x14ac:dyDescent="0.2">
      <c r="B25" s="112" t="s">
        <v>16</v>
      </c>
      <c r="G25" s="4"/>
      <c r="H25" s="4"/>
      <c r="I25" s="4"/>
    </row>
    <row r="26" spans="2:9" x14ac:dyDescent="0.2">
      <c r="B26" s="112" t="s">
        <v>17</v>
      </c>
      <c r="G26" s="5"/>
      <c r="H26" s="6"/>
      <c r="I26" s="7"/>
    </row>
    <row r="27" spans="2:9" x14ac:dyDescent="0.2">
      <c r="G27" s="2"/>
      <c r="H27" s="8"/>
      <c r="I27" s="9"/>
    </row>
    <row r="28" spans="2:9" x14ac:dyDescent="0.2">
      <c r="B28" s="113" t="s">
        <v>287</v>
      </c>
      <c r="G28" s="2"/>
      <c r="H28" s="8"/>
      <c r="I28" s="9"/>
    </row>
    <row r="29" spans="2:9" x14ac:dyDescent="0.2">
      <c r="G29" s="2"/>
      <c r="H29" s="8"/>
      <c r="I29" s="9"/>
    </row>
    <row r="30" spans="2:9" x14ac:dyDescent="0.2">
      <c r="G30" s="2"/>
      <c r="H30" s="11"/>
      <c r="I30" s="4"/>
    </row>
    <row r="31" spans="2:9" x14ac:dyDescent="0.2">
      <c r="G31" s="4"/>
      <c r="H31" s="4"/>
      <c r="I31" s="4"/>
    </row>
    <row r="32" spans="2:9" x14ac:dyDescent="0.2">
      <c r="G32" s="2"/>
      <c r="H32" s="11"/>
      <c r="I32" s="2"/>
    </row>
    <row r="33" spans="2:9" x14ac:dyDescent="0.2">
      <c r="G33" s="2"/>
      <c r="H33" s="8"/>
      <c r="I33" s="9"/>
    </row>
    <row r="34" spans="2:9" x14ac:dyDescent="0.2">
      <c r="G34" s="2"/>
      <c r="H34" s="2"/>
      <c r="I34" s="9"/>
    </row>
    <row r="35" spans="2:9" x14ac:dyDescent="0.2">
      <c r="G35" s="2"/>
      <c r="H35" s="2"/>
      <c r="I35" s="9"/>
    </row>
    <row r="36" spans="2:9" x14ac:dyDescent="0.2">
      <c r="G36" s="2"/>
      <c r="H36" s="2"/>
      <c r="I36" s="2"/>
    </row>
    <row r="37" spans="2:9" x14ac:dyDescent="0.2">
      <c r="G37" s="4"/>
      <c r="H37" s="4"/>
      <c r="I37" s="4"/>
    </row>
    <row r="38" spans="2:9" x14ac:dyDescent="0.2">
      <c r="G38" s="2"/>
      <c r="H38" s="11"/>
      <c r="I38" s="2"/>
    </row>
    <row r="39" spans="2:9" x14ac:dyDescent="0.2">
      <c r="G39" s="2"/>
      <c r="H39" s="8"/>
      <c r="I39" s="9"/>
    </row>
    <row r="40" spans="2:9" x14ac:dyDescent="0.2">
      <c r="G40" s="2"/>
      <c r="H40" s="8"/>
      <c r="I40" s="9"/>
    </row>
    <row r="41" spans="2:9" x14ac:dyDescent="0.2">
      <c r="B41" s="2"/>
      <c r="C41" s="2"/>
      <c r="D41" s="2"/>
      <c r="G41" s="2"/>
      <c r="H41" s="8"/>
      <c r="I41" s="9"/>
    </row>
    <row r="42" spans="2:9" x14ac:dyDescent="0.2">
      <c r="B42" s="2"/>
      <c r="C42" s="2"/>
      <c r="D42" s="2"/>
    </row>
    <row r="43" spans="2:9" x14ac:dyDescent="0.2">
      <c r="B43" s="2"/>
      <c r="C43" s="2"/>
      <c r="D43" s="2"/>
    </row>
    <row r="44" spans="2:9" x14ac:dyDescent="0.2">
      <c r="B44" s="2"/>
      <c r="C44" s="2"/>
      <c r="D44" s="2"/>
    </row>
    <row r="45" spans="2:9" x14ac:dyDescent="0.2">
      <c r="C45" s="2"/>
      <c r="D45" s="2"/>
    </row>
    <row r="46" spans="2:9" x14ac:dyDescent="0.2">
      <c r="C46" s="2"/>
      <c r="D46" s="2"/>
    </row>
  </sheetData>
  <mergeCells count="9">
    <mergeCell ref="C20:E20"/>
    <mergeCell ref="D22:E22"/>
    <mergeCell ref="D21:E21"/>
    <mergeCell ref="C6:E6"/>
    <mergeCell ref="D7:E7"/>
    <mergeCell ref="C8:E8"/>
    <mergeCell ref="C11:E11"/>
    <mergeCell ref="C14:E14"/>
    <mergeCell ref="C17:E17"/>
  </mergeCells>
  <hyperlinks>
    <hyperlink ref="D9" location="Annual!B29" display="Annual data"/>
    <hyperlink ref="D10" location="Annual!B53" display="Annual data"/>
    <hyperlink ref="D12" location="Annual!B71" display="Annual data"/>
    <hyperlink ref="D15" location="Annual!B120" display="Annual data"/>
    <hyperlink ref="D18" location="Annual!B170" display="Annual data"/>
    <hyperlink ref="E9" location="'Quarterly '!B4" display="Quarterly data"/>
    <hyperlink ref="E10" location="'Quarterly '!B28" display="Quarterly data"/>
    <hyperlink ref="E12" location="'Quarterly '!B46" display="Quarterly data"/>
    <hyperlink ref="E15" location="'Quarterly '!B95" display="Quarterly data"/>
    <hyperlink ref="E18" location="'Quarterly '!B145" display="Quarterly data"/>
    <hyperlink ref="D13" location="Annual!B95" display="Annual data"/>
    <hyperlink ref="D16" location="Annual!B143" display="Annual data"/>
    <hyperlink ref="D19" location="Annual!B192" display="Annual data"/>
    <hyperlink ref="E13" location="'Quarterly '!B70" display="Quarterly data"/>
    <hyperlink ref="E16" location="'Quarterly '!B118" display="Quarterly data"/>
    <hyperlink ref="E19" location="'Quarterly '!B167" display="Quarterly data"/>
    <hyperlink ref="D21:E21" location="'Notes '!A1" display="Notes"/>
    <hyperlink ref="D22:E22" location="'Notes '!A1" display="Notes"/>
    <hyperlink ref="D7:E7" location="Annual!B5" display="Annual data"/>
  </hyperlink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41"/>
  <sheetViews>
    <sheetView zoomScaleNormal="100" workbookViewId="0"/>
  </sheetViews>
  <sheetFormatPr defaultRowHeight="12.75" x14ac:dyDescent="0.2"/>
  <cols>
    <col min="1" max="1" width="9" style="1"/>
    <col min="2" max="2" width="15" style="145" customWidth="1"/>
    <col min="3" max="3" width="14.125" style="1" customWidth="1"/>
    <col min="4" max="8" width="9" style="1"/>
    <col min="9" max="9" width="9" style="1" customWidth="1"/>
    <col min="10" max="11" width="9" style="1"/>
    <col min="12" max="12" width="10.375" style="1" customWidth="1"/>
    <col min="13" max="16384" width="9" style="1"/>
  </cols>
  <sheetData>
    <row r="1" spans="2:14" ht="19.5" x14ac:dyDescent="0.25">
      <c r="B1" s="124" t="s">
        <v>68</v>
      </c>
    </row>
    <row r="3" spans="2:14" ht="14.25" x14ac:dyDescent="0.2">
      <c r="B3" s="125" t="s">
        <v>296</v>
      </c>
      <c r="C3" s="13"/>
      <c r="D3" s="14"/>
      <c r="E3" s="15"/>
      <c r="F3" s="14"/>
      <c r="G3" s="15"/>
      <c r="H3" s="15"/>
      <c r="I3" s="14"/>
      <c r="J3" s="14"/>
      <c r="K3" s="15"/>
      <c r="L3" s="14"/>
      <c r="M3" s="14"/>
      <c r="N3" s="15"/>
    </row>
    <row r="4" spans="2:14" x14ac:dyDescent="0.2">
      <c r="B4" s="126" t="s">
        <v>69</v>
      </c>
      <c r="C4" s="2"/>
      <c r="D4" s="2"/>
      <c r="E4" s="17"/>
      <c r="F4" s="2"/>
      <c r="G4" s="17"/>
      <c r="H4" s="17"/>
      <c r="I4" s="2"/>
      <c r="J4" s="2"/>
      <c r="K4" s="17"/>
      <c r="L4" s="2"/>
      <c r="M4" s="2"/>
      <c r="N4" s="17"/>
    </row>
    <row r="5" spans="2:14" x14ac:dyDescent="0.2">
      <c r="B5" s="127"/>
      <c r="C5" s="16"/>
      <c r="D5" s="16"/>
      <c r="E5" s="46"/>
      <c r="F5" s="16"/>
      <c r="G5" s="46"/>
      <c r="H5" s="46"/>
      <c r="I5" s="16"/>
      <c r="J5" s="16"/>
      <c r="K5" s="46"/>
      <c r="L5" s="16"/>
      <c r="M5" s="16"/>
      <c r="N5" s="46"/>
    </row>
    <row r="6" spans="2:14" x14ac:dyDescent="0.2">
      <c r="B6" s="127"/>
      <c r="C6" s="16"/>
      <c r="D6" s="45" t="s">
        <v>18</v>
      </c>
      <c r="E6" s="46"/>
      <c r="F6" s="16"/>
      <c r="G6" s="46"/>
      <c r="H6" s="46"/>
      <c r="I6" s="16"/>
      <c r="J6" s="16"/>
      <c r="K6" s="46"/>
      <c r="L6" s="16"/>
      <c r="M6" s="16"/>
      <c r="N6" s="46"/>
    </row>
    <row r="7" spans="2:14" ht="45" x14ac:dyDescent="0.2">
      <c r="B7" s="128"/>
      <c r="C7" s="48"/>
      <c r="D7" s="95" t="s">
        <v>19</v>
      </c>
      <c r="E7" s="95" t="s">
        <v>20</v>
      </c>
      <c r="F7" s="95" t="s">
        <v>21</v>
      </c>
      <c r="G7" s="95" t="s">
        <v>22</v>
      </c>
      <c r="H7" s="95" t="s">
        <v>23</v>
      </c>
      <c r="I7" s="95" t="s">
        <v>24</v>
      </c>
      <c r="J7" s="95" t="s">
        <v>25</v>
      </c>
      <c r="K7" s="95" t="s">
        <v>26</v>
      </c>
      <c r="L7" s="95" t="s">
        <v>27</v>
      </c>
      <c r="M7" s="95" t="s">
        <v>28</v>
      </c>
      <c r="N7" s="95" t="s">
        <v>29</v>
      </c>
    </row>
    <row r="8" spans="2:14" x14ac:dyDescent="0.2">
      <c r="B8" s="129" t="s">
        <v>30</v>
      </c>
      <c r="C8" s="19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2:14" x14ac:dyDescent="0.2">
      <c r="B9" s="176" t="s">
        <v>31</v>
      </c>
      <c r="C9" s="146" t="s">
        <v>32</v>
      </c>
      <c r="D9" s="20"/>
      <c r="E9" s="20">
        <v>44</v>
      </c>
      <c r="F9" s="20">
        <v>592</v>
      </c>
      <c r="G9" s="21"/>
      <c r="H9" s="20">
        <v>6934</v>
      </c>
      <c r="I9" s="20">
        <v>203</v>
      </c>
      <c r="J9" s="20">
        <v>23</v>
      </c>
      <c r="K9" s="20">
        <v>706</v>
      </c>
      <c r="L9" s="153"/>
      <c r="M9" s="20">
        <v>339</v>
      </c>
      <c r="N9" s="49">
        <f>SUM(D9:M9)</f>
        <v>8841</v>
      </c>
    </row>
    <row r="10" spans="2:14" x14ac:dyDescent="0.2">
      <c r="B10" s="177"/>
      <c r="C10" s="146" t="s">
        <v>33</v>
      </c>
      <c r="D10" s="20">
        <v>1750</v>
      </c>
      <c r="E10" s="20">
        <v>17061</v>
      </c>
      <c r="F10" s="20">
        <v>2021</v>
      </c>
      <c r="G10" s="20">
        <v>271</v>
      </c>
      <c r="H10" s="20">
        <v>16156</v>
      </c>
      <c r="I10" s="20">
        <v>216</v>
      </c>
      <c r="J10" s="20">
        <v>23</v>
      </c>
      <c r="K10" s="20">
        <v>378</v>
      </c>
      <c r="L10" s="153"/>
      <c r="M10" s="20">
        <v>3373</v>
      </c>
      <c r="N10" s="49">
        <f t="shared" ref="N10:N25" si="0">SUM(D10:M10)</f>
        <v>41249</v>
      </c>
    </row>
    <row r="11" spans="2:14" x14ac:dyDescent="0.2">
      <c r="B11" s="178"/>
      <c r="C11" s="146" t="s">
        <v>34</v>
      </c>
      <c r="D11" s="20">
        <v>1852</v>
      </c>
      <c r="E11" s="20">
        <v>116</v>
      </c>
      <c r="F11" s="20">
        <v>4645</v>
      </c>
      <c r="G11" s="20">
        <v>685</v>
      </c>
      <c r="H11" s="20">
        <v>23738</v>
      </c>
      <c r="I11" s="20">
        <v>299</v>
      </c>
      <c r="J11" s="20">
        <v>47</v>
      </c>
      <c r="K11" s="20">
        <v>674</v>
      </c>
      <c r="L11" s="153"/>
      <c r="M11" s="20">
        <v>1636</v>
      </c>
      <c r="N11" s="49">
        <f t="shared" si="0"/>
        <v>33692</v>
      </c>
    </row>
    <row r="12" spans="2:14" x14ac:dyDescent="0.2">
      <c r="B12" s="173" t="s">
        <v>35</v>
      </c>
      <c r="C12" s="146" t="s">
        <v>36</v>
      </c>
      <c r="D12" s="20">
        <v>607</v>
      </c>
      <c r="E12" s="20">
        <v>247</v>
      </c>
      <c r="F12" s="20">
        <v>20847</v>
      </c>
      <c r="G12" s="20">
        <v>1675</v>
      </c>
      <c r="H12" s="20">
        <v>26157</v>
      </c>
      <c r="I12" s="20">
        <v>95</v>
      </c>
      <c r="J12" s="20">
        <v>68</v>
      </c>
      <c r="K12" s="20">
        <v>2041</v>
      </c>
      <c r="L12" s="20"/>
      <c r="M12" s="20">
        <v>7337</v>
      </c>
      <c r="N12" s="49">
        <f t="shared" si="0"/>
        <v>59074</v>
      </c>
    </row>
    <row r="13" spans="2:14" x14ac:dyDescent="0.2">
      <c r="B13" s="175"/>
      <c r="C13" s="146" t="s">
        <v>37</v>
      </c>
      <c r="D13" s="20">
        <v>410</v>
      </c>
      <c r="E13" s="20">
        <v>4171</v>
      </c>
      <c r="F13" s="20">
        <v>6010</v>
      </c>
      <c r="G13" s="20">
        <v>1290</v>
      </c>
      <c r="H13" s="20">
        <v>114723</v>
      </c>
      <c r="I13" s="20">
        <v>875</v>
      </c>
      <c r="J13" s="20">
        <v>712</v>
      </c>
      <c r="K13" s="20">
        <v>13743</v>
      </c>
      <c r="L13" s="23">
        <v>23</v>
      </c>
      <c r="M13" s="20">
        <v>14868</v>
      </c>
      <c r="N13" s="49">
        <f t="shared" si="0"/>
        <v>156825</v>
      </c>
    </row>
    <row r="14" spans="2:14" x14ac:dyDescent="0.2">
      <c r="B14" s="146" t="s">
        <v>38</v>
      </c>
      <c r="C14" s="146" t="s">
        <v>38</v>
      </c>
      <c r="D14" s="21"/>
      <c r="E14" s="21"/>
      <c r="F14" s="20">
        <v>44880</v>
      </c>
      <c r="G14" s="20"/>
      <c r="H14" s="20">
        <v>107</v>
      </c>
      <c r="I14" s="21"/>
      <c r="J14" s="21"/>
      <c r="K14" s="20">
        <v>2</v>
      </c>
      <c r="L14" s="23"/>
      <c r="M14" s="20">
        <v>850</v>
      </c>
      <c r="N14" s="49">
        <f t="shared" si="0"/>
        <v>45839</v>
      </c>
    </row>
    <row r="15" spans="2:14" x14ac:dyDescent="0.2">
      <c r="B15" s="146" t="s">
        <v>39</v>
      </c>
      <c r="C15" s="146" t="s">
        <v>39</v>
      </c>
      <c r="D15" s="20">
        <v>26842</v>
      </c>
      <c r="E15" s="20">
        <v>47239</v>
      </c>
      <c r="F15" s="20">
        <v>9988</v>
      </c>
      <c r="G15" s="20">
        <v>12935</v>
      </c>
      <c r="H15" s="20">
        <v>113567</v>
      </c>
      <c r="I15" s="20">
        <v>358</v>
      </c>
      <c r="J15" s="20">
        <v>14809</v>
      </c>
      <c r="K15" s="20">
        <v>3842</v>
      </c>
      <c r="L15" s="23">
        <v>4627</v>
      </c>
      <c r="M15" s="20">
        <v>8139</v>
      </c>
      <c r="N15" s="49">
        <f t="shared" si="0"/>
        <v>242346</v>
      </c>
    </row>
    <row r="16" spans="2:14" x14ac:dyDescent="0.2">
      <c r="B16" s="146" t="s">
        <v>40</v>
      </c>
      <c r="C16" s="146" t="s">
        <v>40</v>
      </c>
      <c r="D16" s="20">
        <v>14</v>
      </c>
      <c r="E16" s="20">
        <v>13</v>
      </c>
      <c r="F16" s="20"/>
      <c r="G16" s="21"/>
      <c r="H16" s="20">
        <v>803</v>
      </c>
      <c r="I16" s="20">
        <v>5</v>
      </c>
      <c r="J16" s="20">
        <v>7</v>
      </c>
      <c r="K16" s="20">
        <v>88</v>
      </c>
      <c r="L16" s="153"/>
      <c r="M16" s="20">
        <v>23</v>
      </c>
      <c r="N16" s="49">
        <f t="shared" si="0"/>
        <v>953</v>
      </c>
    </row>
    <row r="17" spans="2:16" x14ac:dyDescent="0.2">
      <c r="B17" s="146" t="s">
        <v>41</v>
      </c>
      <c r="C17" s="146" t="s">
        <v>41</v>
      </c>
      <c r="D17" s="20">
        <v>19</v>
      </c>
      <c r="E17" s="20">
        <v>106</v>
      </c>
      <c r="F17" s="20">
        <v>79827</v>
      </c>
      <c r="G17" s="20"/>
      <c r="H17" s="20">
        <v>26968</v>
      </c>
      <c r="I17" s="20">
        <v>2577</v>
      </c>
      <c r="J17" s="20">
        <v>16</v>
      </c>
      <c r="K17" s="20">
        <v>29639</v>
      </c>
      <c r="L17" s="153"/>
      <c r="M17" s="20">
        <v>245</v>
      </c>
      <c r="N17" s="49">
        <f t="shared" si="0"/>
        <v>139397</v>
      </c>
    </row>
    <row r="18" spans="2:16" x14ac:dyDescent="0.2">
      <c r="B18" s="176" t="s">
        <v>42</v>
      </c>
      <c r="C18" s="146" t="s">
        <v>43</v>
      </c>
      <c r="D18" s="20">
        <v>1857</v>
      </c>
      <c r="E18" s="20">
        <v>13722</v>
      </c>
      <c r="F18" s="20">
        <v>111667</v>
      </c>
      <c r="G18" s="20">
        <v>3098</v>
      </c>
      <c r="H18" s="20">
        <v>622161</v>
      </c>
      <c r="I18" s="20">
        <v>9698</v>
      </c>
      <c r="J18" s="20">
        <v>1172</v>
      </c>
      <c r="K18" s="20">
        <v>20732</v>
      </c>
      <c r="L18" s="153"/>
      <c r="M18" s="20">
        <v>102306</v>
      </c>
      <c r="N18" s="49">
        <f t="shared" si="0"/>
        <v>886413</v>
      </c>
    </row>
    <row r="19" spans="2:16" x14ac:dyDescent="0.2">
      <c r="B19" s="177"/>
      <c r="C19" s="146" t="s">
        <v>44</v>
      </c>
      <c r="D19" s="20">
        <v>425</v>
      </c>
      <c r="E19" s="20">
        <v>3711</v>
      </c>
      <c r="F19" s="20">
        <v>2665</v>
      </c>
      <c r="G19" s="20">
        <v>2</v>
      </c>
      <c r="H19" s="20">
        <v>57034</v>
      </c>
      <c r="I19" s="20">
        <v>740</v>
      </c>
      <c r="J19" s="20">
        <v>573</v>
      </c>
      <c r="K19" s="20">
        <v>2794</v>
      </c>
      <c r="L19" s="23">
        <v>29</v>
      </c>
      <c r="M19" s="20">
        <v>10773</v>
      </c>
      <c r="N19" s="49">
        <f t="shared" si="0"/>
        <v>78746</v>
      </c>
    </row>
    <row r="20" spans="2:16" x14ac:dyDescent="0.2">
      <c r="B20" s="177"/>
      <c r="C20" s="146" t="s">
        <v>45</v>
      </c>
      <c r="D20" s="20">
        <v>60</v>
      </c>
      <c r="E20" s="20">
        <v>893</v>
      </c>
      <c r="F20" s="20">
        <v>7686</v>
      </c>
      <c r="G20" s="20">
        <v>1221</v>
      </c>
      <c r="H20" s="20">
        <v>149220</v>
      </c>
      <c r="I20" s="20">
        <v>535</v>
      </c>
      <c r="J20" s="20">
        <v>116</v>
      </c>
      <c r="K20" s="20">
        <v>15466</v>
      </c>
      <c r="L20" s="20"/>
      <c r="M20" s="20">
        <v>16767</v>
      </c>
      <c r="N20" s="49">
        <f t="shared" si="0"/>
        <v>191964</v>
      </c>
    </row>
    <row r="21" spans="2:16" x14ac:dyDescent="0.2">
      <c r="B21" s="177"/>
      <c r="C21" s="146" t="s">
        <v>46</v>
      </c>
      <c r="D21" s="20">
        <v>6800</v>
      </c>
      <c r="E21" s="20">
        <v>27016</v>
      </c>
      <c r="F21" s="20">
        <v>98746</v>
      </c>
      <c r="G21" s="20">
        <v>107917</v>
      </c>
      <c r="H21" s="20">
        <v>458009</v>
      </c>
      <c r="I21" s="20">
        <v>7310</v>
      </c>
      <c r="J21" s="20">
        <v>9796</v>
      </c>
      <c r="K21" s="20">
        <v>112374</v>
      </c>
      <c r="L21" s="23">
        <v>19</v>
      </c>
      <c r="M21" s="20">
        <v>27308</v>
      </c>
      <c r="N21" s="49">
        <f t="shared" si="0"/>
        <v>855295</v>
      </c>
    </row>
    <row r="22" spans="2:16" x14ac:dyDescent="0.2">
      <c r="B22" s="178"/>
      <c r="C22" s="146" t="s">
        <v>47</v>
      </c>
      <c r="D22" s="20">
        <v>1651</v>
      </c>
      <c r="E22" s="20">
        <v>4881</v>
      </c>
      <c r="F22" s="20">
        <v>37609</v>
      </c>
      <c r="G22" s="20">
        <v>18966</v>
      </c>
      <c r="H22" s="20">
        <v>38350</v>
      </c>
      <c r="I22" s="20">
        <v>2820</v>
      </c>
      <c r="J22" s="20">
        <v>173</v>
      </c>
      <c r="K22" s="20">
        <v>8697</v>
      </c>
      <c r="L22" s="153">
        <v>1</v>
      </c>
      <c r="M22" s="20">
        <v>5232</v>
      </c>
      <c r="N22" s="49">
        <f t="shared" si="0"/>
        <v>118380</v>
      </c>
    </row>
    <row r="23" spans="2:16" x14ac:dyDescent="0.2">
      <c r="B23" s="146" t="s">
        <v>48</v>
      </c>
      <c r="C23" s="146" t="s">
        <v>48</v>
      </c>
      <c r="D23" s="20">
        <v>5274</v>
      </c>
      <c r="E23" s="20">
        <v>472</v>
      </c>
      <c r="F23" s="20"/>
      <c r="G23" s="21"/>
      <c r="H23" s="20">
        <v>9517</v>
      </c>
      <c r="I23" s="20">
        <v>145</v>
      </c>
      <c r="J23" s="20">
        <v>376</v>
      </c>
      <c r="K23" s="20">
        <v>83</v>
      </c>
      <c r="L23" s="153"/>
      <c r="M23" s="20">
        <v>2202</v>
      </c>
      <c r="N23" s="49">
        <f t="shared" si="0"/>
        <v>18069</v>
      </c>
    </row>
    <row r="24" spans="2:16" x14ac:dyDescent="0.2">
      <c r="B24" s="173" t="s">
        <v>49</v>
      </c>
      <c r="C24" s="146" t="s">
        <v>50</v>
      </c>
      <c r="D24" s="20"/>
      <c r="E24" s="20">
        <v>4647</v>
      </c>
      <c r="F24" s="20">
        <v>1</v>
      </c>
      <c r="G24" s="21"/>
      <c r="H24" s="20">
        <v>78</v>
      </c>
      <c r="I24" s="20">
        <v>2</v>
      </c>
      <c r="J24" s="20">
        <v>415</v>
      </c>
      <c r="K24" s="20">
        <v>166</v>
      </c>
      <c r="L24" s="23"/>
      <c r="M24" s="20">
        <v>9</v>
      </c>
      <c r="N24" s="49">
        <f t="shared" si="0"/>
        <v>5318</v>
      </c>
    </row>
    <row r="25" spans="2:16" x14ac:dyDescent="0.2">
      <c r="B25" s="175"/>
      <c r="C25" s="146" t="s">
        <v>51</v>
      </c>
      <c r="D25" s="20">
        <v>6554</v>
      </c>
      <c r="E25" s="20">
        <v>168229</v>
      </c>
      <c r="F25" s="20">
        <v>1867</v>
      </c>
      <c r="G25" s="20">
        <v>1831</v>
      </c>
      <c r="H25" s="20">
        <v>29332</v>
      </c>
      <c r="I25" s="20">
        <v>105</v>
      </c>
      <c r="J25" s="20">
        <v>304</v>
      </c>
      <c r="K25" s="20">
        <v>303</v>
      </c>
      <c r="L25" s="23">
        <v>1450</v>
      </c>
      <c r="M25" s="20">
        <v>715</v>
      </c>
      <c r="N25" s="49">
        <f t="shared" si="0"/>
        <v>210690</v>
      </c>
    </row>
    <row r="26" spans="2:16" x14ac:dyDescent="0.2">
      <c r="B26" s="130" t="s">
        <v>29</v>
      </c>
      <c r="C26" s="24"/>
      <c r="D26" s="49">
        <f>SUM(D9:D25)</f>
        <v>54115</v>
      </c>
      <c r="E26" s="49">
        <f t="shared" ref="E26:M26" si="1">SUM(E9:E25)</f>
        <v>292568</v>
      </c>
      <c r="F26" s="49">
        <f t="shared" si="1"/>
        <v>429051</v>
      </c>
      <c r="G26" s="49">
        <f t="shared" si="1"/>
        <v>149891</v>
      </c>
      <c r="H26" s="49">
        <f t="shared" si="1"/>
        <v>1692854</v>
      </c>
      <c r="I26" s="49">
        <f t="shared" si="1"/>
        <v>25983</v>
      </c>
      <c r="J26" s="49">
        <f t="shared" si="1"/>
        <v>28630</v>
      </c>
      <c r="K26" s="49">
        <f t="shared" si="1"/>
        <v>211728</v>
      </c>
      <c r="L26" s="49">
        <f t="shared" si="1"/>
        <v>6149</v>
      </c>
      <c r="M26" s="49">
        <f t="shared" si="1"/>
        <v>202122</v>
      </c>
      <c r="N26" s="49">
        <f>SUM(D26:M26)</f>
        <v>3093091</v>
      </c>
    </row>
    <row r="27" spans="2:16" x14ac:dyDescent="0.2">
      <c r="B27" s="131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</row>
    <row r="28" spans="2:16" ht="14.25" x14ac:dyDescent="0.2">
      <c r="B28" s="125" t="s">
        <v>70</v>
      </c>
      <c r="C28" s="28"/>
      <c r="D28" s="28"/>
      <c r="E28" s="28"/>
      <c r="F28" s="28"/>
      <c r="G28" s="28"/>
      <c r="H28" s="28"/>
      <c r="I28" s="28"/>
      <c r="J28" s="29"/>
      <c r="K28" s="29"/>
      <c r="L28" s="29"/>
      <c r="M28" s="29"/>
      <c r="N28" s="29"/>
      <c r="O28" s="29"/>
      <c r="P28" s="29"/>
    </row>
    <row r="29" spans="2:16" x14ac:dyDescent="0.2">
      <c r="B29" s="126" t="s">
        <v>71</v>
      </c>
      <c r="C29" s="28"/>
      <c r="D29" s="28"/>
      <c r="E29" s="28"/>
      <c r="F29" s="28"/>
      <c r="G29" s="28"/>
      <c r="H29" s="28"/>
      <c r="I29" s="28"/>
      <c r="J29" s="29"/>
      <c r="K29" s="29"/>
      <c r="L29" s="29"/>
      <c r="M29" s="29"/>
      <c r="N29" s="29"/>
      <c r="O29" s="29"/>
      <c r="P29" s="29"/>
    </row>
    <row r="30" spans="2:16" x14ac:dyDescent="0.2">
      <c r="B30" s="126"/>
      <c r="C30" s="28"/>
      <c r="D30" s="28"/>
      <c r="E30" s="28"/>
      <c r="F30" s="28"/>
      <c r="G30" s="28"/>
      <c r="H30" s="28"/>
      <c r="I30" s="28"/>
      <c r="J30" s="29"/>
      <c r="K30" s="29"/>
      <c r="L30" s="29"/>
      <c r="M30" s="29"/>
      <c r="N30" s="29"/>
      <c r="O30" s="29"/>
      <c r="P30" s="29"/>
    </row>
    <row r="31" spans="2:16" x14ac:dyDescent="0.2">
      <c r="B31" s="127"/>
      <c r="C31" s="27"/>
      <c r="D31" s="45" t="s">
        <v>54</v>
      </c>
      <c r="E31" s="50"/>
      <c r="F31" s="50"/>
      <c r="G31" s="50"/>
      <c r="H31" s="50"/>
      <c r="I31" s="51"/>
      <c r="J31" s="16"/>
      <c r="K31" s="16"/>
      <c r="L31" s="16"/>
      <c r="M31" s="16"/>
      <c r="N31" s="16"/>
      <c r="O31" s="16"/>
      <c r="P31" s="16"/>
    </row>
    <row r="32" spans="2:16" x14ac:dyDescent="0.2">
      <c r="B32" s="132"/>
      <c r="C32" s="52"/>
      <c r="D32" s="100" t="s">
        <v>81</v>
      </c>
      <c r="E32" s="100">
        <v>2006</v>
      </c>
      <c r="F32" s="100">
        <v>2007</v>
      </c>
      <c r="G32" s="100">
        <v>2008</v>
      </c>
      <c r="H32" s="100">
        <v>2009</v>
      </c>
      <c r="I32" s="100">
        <v>2010</v>
      </c>
      <c r="J32" s="100">
        <v>2011</v>
      </c>
      <c r="K32" s="100">
        <v>2012</v>
      </c>
      <c r="L32" s="100">
        <v>2013</v>
      </c>
      <c r="M32" s="100">
        <v>2014</v>
      </c>
      <c r="N32" s="101">
        <v>2015</v>
      </c>
      <c r="O32" s="101">
        <v>2016</v>
      </c>
      <c r="P32" s="101" t="s">
        <v>288</v>
      </c>
    </row>
    <row r="33" spans="2:16" x14ac:dyDescent="0.2">
      <c r="B33" s="133" t="s">
        <v>55</v>
      </c>
      <c r="C33" s="55"/>
      <c r="D33" s="18"/>
      <c r="E33" s="18"/>
      <c r="F33" s="18"/>
      <c r="G33" s="18"/>
      <c r="H33" s="18"/>
      <c r="I33" s="18"/>
      <c r="J33" s="56"/>
      <c r="K33" s="56"/>
      <c r="L33" s="56"/>
      <c r="M33" s="56"/>
      <c r="N33" s="56"/>
      <c r="O33" s="68"/>
      <c r="P33" s="68"/>
    </row>
    <row r="34" spans="2:16" x14ac:dyDescent="0.2">
      <c r="B34" s="173" t="s">
        <v>31</v>
      </c>
      <c r="C34" s="135" t="s">
        <v>32</v>
      </c>
      <c r="D34" s="57">
        <v>145881</v>
      </c>
      <c r="E34" s="57">
        <v>147809</v>
      </c>
      <c r="F34" s="57">
        <v>237166</v>
      </c>
      <c r="G34" s="57">
        <v>152625</v>
      </c>
      <c r="H34" s="57">
        <v>46283</v>
      </c>
      <c r="I34" s="20">
        <v>74692</v>
      </c>
      <c r="J34" s="58">
        <v>80492</v>
      </c>
      <c r="K34" s="58">
        <v>56484</v>
      </c>
      <c r="L34" s="58">
        <v>16552</v>
      </c>
      <c r="M34" s="58">
        <v>17756</v>
      </c>
      <c r="N34" s="58">
        <v>14340</v>
      </c>
      <c r="O34" s="58">
        <v>8831</v>
      </c>
      <c r="P34" s="58">
        <v>4179</v>
      </c>
    </row>
    <row r="35" spans="2:16" x14ac:dyDescent="0.2">
      <c r="B35" s="174"/>
      <c r="C35" s="135" t="s">
        <v>33</v>
      </c>
      <c r="D35" s="57">
        <v>217354</v>
      </c>
      <c r="E35" s="57">
        <v>311004</v>
      </c>
      <c r="F35" s="57">
        <v>282054</v>
      </c>
      <c r="G35" s="57">
        <v>188527</v>
      </c>
      <c r="H35" s="57">
        <v>143821</v>
      </c>
      <c r="I35" s="20">
        <v>107002</v>
      </c>
      <c r="J35" s="58">
        <v>94061</v>
      </c>
      <c r="K35" s="58">
        <v>61983</v>
      </c>
      <c r="L35" s="58">
        <v>36423</v>
      </c>
      <c r="M35" s="58">
        <v>29404</v>
      </c>
      <c r="N35" s="58">
        <v>35621</v>
      </c>
      <c r="O35" s="58">
        <v>38865</v>
      </c>
      <c r="P35" s="58">
        <v>21276</v>
      </c>
    </row>
    <row r="36" spans="2:16" x14ac:dyDescent="0.2">
      <c r="B36" s="175"/>
      <c r="C36" s="135" t="s">
        <v>34</v>
      </c>
      <c r="D36" s="57">
        <v>27903</v>
      </c>
      <c r="E36" s="57">
        <v>43072</v>
      </c>
      <c r="F36" s="57">
        <v>42438</v>
      </c>
      <c r="G36" s="57">
        <v>50653</v>
      </c>
      <c r="H36" s="57">
        <v>54327</v>
      </c>
      <c r="I36" s="20">
        <v>40360</v>
      </c>
      <c r="J36" s="58">
        <v>33079</v>
      </c>
      <c r="K36" s="58">
        <v>25113</v>
      </c>
      <c r="L36" s="58">
        <v>17980</v>
      </c>
      <c r="M36" s="58">
        <v>18191</v>
      </c>
      <c r="N36" s="58">
        <v>16985</v>
      </c>
      <c r="O36" s="58">
        <v>39522</v>
      </c>
      <c r="P36" s="58">
        <v>14917</v>
      </c>
    </row>
    <row r="37" spans="2:16" x14ac:dyDescent="0.2">
      <c r="B37" s="159" t="s">
        <v>35</v>
      </c>
      <c r="C37" s="135" t="s">
        <v>36</v>
      </c>
      <c r="D37" s="57">
        <v>179059</v>
      </c>
      <c r="E37" s="57">
        <v>313051</v>
      </c>
      <c r="F37" s="57">
        <v>347734</v>
      </c>
      <c r="G37" s="57">
        <v>353982</v>
      </c>
      <c r="H37" s="57">
        <v>328637</v>
      </c>
      <c r="I37" s="20">
        <v>337322</v>
      </c>
      <c r="J37" s="58">
        <v>322652</v>
      </c>
      <c r="K37" s="58">
        <v>357096</v>
      </c>
      <c r="L37" s="58">
        <v>305442</v>
      </c>
      <c r="M37" s="58">
        <v>149718</v>
      </c>
      <c r="N37" s="58">
        <v>64448</v>
      </c>
      <c r="O37" s="58">
        <v>67531</v>
      </c>
      <c r="P37" s="58">
        <v>27297</v>
      </c>
    </row>
    <row r="38" spans="2:16" x14ac:dyDescent="0.2">
      <c r="B38" s="160"/>
      <c r="C38" s="135" t="s">
        <v>37</v>
      </c>
      <c r="D38" s="57">
        <v>8986</v>
      </c>
      <c r="E38" s="57">
        <v>27071</v>
      </c>
      <c r="F38" s="57">
        <v>33388</v>
      </c>
      <c r="G38" s="57">
        <v>45928</v>
      </c>
      <c r="H38" s="57">
        <v>48152</v>
      </c>
      <c r="I38" s="20">
        <v>61663</v>
      </c>
      <c r="J38" s="58">
        <v>50119</v>
      </c>
      <c r="K38" s="58">
        <v>49220</v>
      </c>
      <c r="L38" s="58">
        <v>55375</v>
      </c>
      <c r="M38" s="58">
        <v>74008</v>
      </c>
      <c r="N38" s="58">
        <v>134170</v>
      </c>
      <c r="O38" s="58">
        <v>149120</v>
      </c>
      <c r="P38" s="58">
        <v>83602</v>
      </c>
    </row>
    <row r="39" spans="2:16" x14ac:dyDescent="0.2">
      <c r="B39" s="22" t="s">
        <v>38</v>
      </c>
      <c r="C39" s="135" t="s">
        <v>38</v>
      </c>
      <c r="D39" s="57">
        <v>89351</v>
      </c>
      <c r="E39" s="57">
        <v>98006</v>
      </c>
      <c r="F39" s="57">
        <v>93274</v>
      </c>
      <c r="G39" s="57">
        <v>89294</v>
      </c>
      <c r="H39" s="57">
        <v>81073</v>
      </c>
      <c r="I39" s="20">
        <v>73616</v>
      </c>
      <c r="J39" s="58">
        <v>65658</v>
      </c>
      <c r="K39" s="58">
        <v>54844</v>
      </c>
      <c r="L39" s="58">
        <v>49700</v>
      </c>
      <c r="M39" s="58">
        <v>46079</v>
      </c>
      <c r="N39" s="58">
        <v>47226</v>
      </c>
      <c r="O39" s="58">
        <v>42976</v>
      </c>
      <c r="P39" s="58">
        <v>21346</v>
      </c>
    </row>
    <row r="40" spans="2:16" x14ac:dyDescent="0.2">
      <c r="B40" s="22" t="s">
        <v>39</v>
      </c>
      <c r="C40" s="135" t="s">
        <v>39</v>
      </c>
      <c r="D40" s="57">
        <v>381064</v>
      </c>
      <c r="E40" s="57">
        <v>594908</v>
      </c>
      <c r="F40" s="57">
        <v>569367</v>
      </c>
      <c r="G40" s="57">
        <v>527122</v>
      </c>
      <c r="H40" s="57">
        <v>594489</v>
      </c>
      <c r="I40" s="20">
        <v>637745</v>
      </c>
      <c r="J40" s="58">
        <v>487929</v>
      </c>
      <c r="K40" s="58">
        <v>321979</v>
      </c>
      <c r="L40" s="58">
        <v>258051</v>
      </c>
      <c r="M40" s="58">
        <v>245983</v>
      </c>
      <c r="N40" s="58">
        <v>215703</v>
      </c>
      <c r="O40" s="58">
        <v>190534</v>
      </c>
      <c r="P40" s="58">
        <v>152948</v>
      </c>
    </row>
    <row r="41" spans="2:16" x14ac:dyDescent="0.2">
      <c r="B41" s="22" t="s">
        <v>40</v>
      </c>
      <c r="C41" s="135" t="s">
        <v>40</v>
      </c>
      <c r="D41" s="57">
        <v>1896</v>
      </c>
      <c r="E41" s="57">
        <v>2753</v>
      </c>
      <c r="F41" s="57">
        <v>2194</v>
      </c>
      <c r="G41" s="57">
        <v>1857</v>
      </c>
      <c r="H41" s="57">
        <v>1104</v>
      </c>
      <c r="I41" s="20">
        <v>1308</v>
      </c>
      <c r="J41" s="20">
        <v>1231</v>
      </c>
      <c r="K41" s="58">
        <v>1329</v>
      </c>
      <c r="L41" s="58">
        <v>944</v>
      </c>
      <c r="M41" s="58">
        <v>1119</v>
      </c>
      <c r="N41" s="58">
        <v>973</v>
      </c>
      <c r="O41" s="58">
        <v>1051</v>
      </c>
      <c r="P41" s="58">
        <v>344</v>
      </c>
    </row>
    <row r="42" spans="2:16" x14ac:dyDescent="0.2">
      <c r="B42" s="22" t="s">
        <v>41</v>
      </c>
      <c r="C42" s="135" t="s">
        <v>41</v>
      </c>
      <c r="D42" s="57">
        <v>112661</v>
      </c>
      <c r="E42" s="57">
        <v>165527</v>
      </c>
      <c r="F42" s="57">
        <v>159718</v>
      </c>
      <c r="G42" s="57">
        <v>157791</v>
      </c>
      <c r="H42" s="57">
        <v>128031</v>
      </c>
      <c r="I42" s="20">
        <v>132440</v>
      </c>
      <c r="J42" s="58">
        <v>185884</v>
      </c>
      <c r="K42" s="58">
        <v>163770</v>
      </c>
      <c r="L42" s="58">
        <v>333142</v>
      </c>
      <c r="M42" s="58">
        <v>215827</v>
      </c>
      <c r="N42" s="58">
        <v>211993</v>
      </c>
      <c r="O42" s="58">
        <v>153736</v>
      </c>
      <c r="P42" s="58">
        <v>68197</v>
      </c>
    </row>
    <row r="43" spans="2:16" x14ac:dyDescent="0.2">
      <c r="B43" s="173" t="s">
        <v>42</v>
      </c>
      <c r="C43" s="135" t="s">
        <v>43</v>
      </c>
      <c r="D43" s="57">
        <v>204006</v>
      </c>
      <c r="E43" s="57">
        <v>439384</v>
      </c>
      <c r="F43" s="57">
        <v>463611</v>
      </c>
      <c r="G43" s="57">
        <v>407511</v>
      </c>
      <c r="H43" s="57">
        <v>297006</v>
      </c>
      <c r="I43" s="20">
        <v>320916</v>
      </c>
      <c r="J43" s="58">
        <v>398015</v>
      </c>
      <c r="K43" s="58">
        <v>448694</v>
      </c>
      <c r="L43" s="58">
        <v>785574</v>
      </c>
      <c r="M43" s="58">
        <v>1236317</v>
      </c>
      <c r="N43" s="58">
        <v>837194</v>
      </c>
      <c r="O43" s="58">
        <v>787916</v>
      </c>
      <c r="P43" s="58">
        <v>498303</v>
      </c>
    </row>
    <row r="44" spans="2:16" x14ac:dyDescent="0.2">
      <c r="B44" s="174"/>
      <c r="C44" s="135" t="s">
        <v>44</v>
      </c>
      <c r="D44" s="57">
        <v>39366</v>
      </c>
      <c r="E44" s="57">
        <v>58455</v>
      </c>
      <c r="F44" s="57">
        <v>67828</v>
      </c>
      <c r="G44" s="57">
        <v>74326</v>
      </c>
      <c r="H44" s="57">
        <v>90083</v>
      </c>
      <c r="I44" s="20">
        <v>91445</v>
      </c>
      <c r="J44" s="58">
        <v>90968</v>
      </c>
      <c r="K44" s="58">
        <v>84034</v>
      </c>
      <c r="L44" s="58">
        <v>75486</v>
      </c>
      <c r="M44" s="58">
        <v>66745</v>
      </c>
      <c r="N44" s="58">
        <v>63260</v>
      </c>
      <c r="O44" s="58">
        <v>69816</v>
      </c>
      <c r="P44" s="58">
        <v>45126</v>
      </c>
    </row>
    <row r="45" spans="2:16" x14ac:dyDescent="0.2">
      <c r="B45" s="174"/>
      <c r="C45" s="135" t="s">
        <v>45</v>
      </c>
      <c r="D45" s="57">
        <v>116815</v>
      </c>
      <c r="E45" s="57">
        <v>205573</v>
      </c>
      <c r="F45" s="57">
        <v>215556</v>
      </c>
      <c r="G45" s="57">
        <v>197103</v>
      </c>
      <c r="H45" s="57">
        <v>167340</v>
      </c>
      <c r="I45" s="20">
        <v>236070</v>
      </c>
      <c r="J45" s="58">
        <v>161065</v>
      </c>
      <c r="K45" s="58">
        <v>135758</v>
      </c>
      <c r="L45" s="58">
        <v>107836</v>
      </c>
      <c r="M45" s="58">
        <v>112840</v>
      </c>
      <c r="N45" s="58">
        <v>156960</v>
      </c>
      <c r="O45" s="58">
        <v>188472</v>
      </c>
      <c r="P45" s="58">
        <v>103653</v>
      </c>
    </row>
    <row r="46" spans="2:16" x14ac:dyDescent="0.2">
      <c r="B46" s="174"/>
      <c r="C46" s="135" t="s">
        <v>46</v>
      </c>
      <c r="D46" s="57">
        <v>427</v>
      </c>
      <c r="E46" s="57">
        <v>957</v>
      </c>
      <c r="F46" s="57">
        <v>12949</v>
      </c>
      <c r="G46" s="57">
        <v>97502</v>
      </c>
      <c r="H46" s="57">
        <v>126969</v>
      </c>
      <c r="I46" s="20">
        <v>183279</v>
      </c>
      <c r="J46" s="58">
        <v>197344</v>
      </c>
      <c r="K46" s="58">
        <v>230440</v>
      </c>
      <c r="L46" s="58">
        <v>636916</v>
      </c>
      <c r="M46" s="58">
        <v>725299</v>
      </c>
      <c r="N46" s="58">
        <v>696531</v>
      </c>
      <c r="O46" s="58">
        <v>798355</v>
      </c>
      <c r="P46" s="58">
        <v>469970</v>
      </c>
    </row>
    <row r="47" spans="2:16" x14ac:dyDescent="0.2">
      <c r="B47" s="175"/>
      <c r="C47" s="116" t="s">
        <v>47</v>
      </c>
      <c r="D47" s="57">
        <v>209306</v>
      </c>
      <c r="E47" s="57">
        <v>287459</v>
      </c>
      <c r="F47" s="57">
        <v>299354</v>
      </c>
      <c r="G47" s="57">
        <v>268464</v>
      </c>
      <c r="H47" s="57">
        <v>168839</v>
      </c>
      <c r="I47" s="20">
        <v>161172</v>
      </c>
      <c r="J47" s="58">
        <v>156487</v>
      </c>
      <c r="K47" s="58">
        <v>180100</v>
      </c>
      <c r="L47" s="58">
        <v>247049</v>
      </c>
      <c r="M47" s="58">
        <v>278168</v>
      </c>
      <c r="N47" s="58">
        <v>181299</v>
      </c>
      <c r="O47" s="58">
        <v>130117</v>
      </c>
      <c r="P47" s="58">
        <v>56517</v>
      </c>
    </row>
    <row r="48" spans="2:16" x14ac:dyDescent="0.2">
      <c r="B48" s="22" t="s">
        <v>48</v>
      </c>
      <c r="C48" s="135" t="s">
        <v>48</v>
      </c>
      <c r="D48" s="57">
        <v>630</v>
      </c>
      <c r="E48" s="57">
        <v>11212</v>
      </c>
      <c r="F48" s="57">
        <v>13778</v>
      </c>
      <c r="G48" s="57">
        <v>40873</v>
      </c>
      <c r="H48" s="57">
        <v>64245</v>
      </c>
      <c r="I48" s="20">
        <v>28868</v>
      </c>
      <c r="J48" s="58">
        <v>25994</v>
      </c>
      <c r="K48" s="58">
        <v>23157</v>
      </c>
      <c r="L48" s="58">
        <v>32097</v>
      </c>
      <c r="M48" s="58">
        <v>19951</v>
      </c>
      <c r="N48" s="58">
        <v>15117</v>
      </c>
      <c r="O48" s="58">
        <v>13329</v>
      </c>
      <c r="P48" s="58">
        <v>11893</v>
      </c>
    </row>
    <row r="49" spans="2:16" x14ac:dyDescent="0.2">
      <c r="B49" s="173" t="s">
        <v>49</v>
      </c>
      <c r="C49" s="135" t="s">
        <v>50</v>
      </c>
      <c r="D49" s="57">
        <v>26183</v>
      </c>
      <c r="E49" s="57">
        <v>17116</v>
      </c>
      <c r="F49" s="57">
        <v>12195</v>
      </c>
      <c r="G49" s="57">
        <v>8667</v>
      </c>
      <c r="H49" s="57">
        <v>6911</v>
      </c>
      <c r="I49" s="20">
        <v>10744</v>
      </c>
      <c r="J49" s="58">
        <v>9693</v>
      </c>
      <c r="K49" s="58">
        <v>6106</v>
      </c>
      <c r="L49" s="58">
        <v>7608</v>
      </c>
      <c r="M49" s="58">
        <v>6097</v>
      </c>
      <c r="N49" s="58">
        <v>5093</v>
      </c>
      <c r="O49" s="58">
        <v>4528</v>
      </c>
      <c r="P49" s="58">
        <v>3137</v>
      </c>
    </row>
    <row r="50" spans="2:16" x14ac:dyDescent="0.2">
      <c r="B50" s="175"/>
      <c r="C50" s="135" t="s">
        <v>51</v>
      </c>
      <c r="D50" s="57">
        <v>240878</v>
      </c>
      <c r="E50" s="57">
        <v>319892</v>
      </c>
      <c r="F50" s="57">
        <v>292601</v>
      </c>
      <c r="G50" s="57">
        <v>301367</v>
      </c>
      <c r="H50" s="57">
        <v>294118</v>
      </c>
      <c r="I50" s="20">
        <v>303706</v>
      </c>
      <c r="J50" s="58">
        <v>248643</v>
      </c>
      <c r="K50" s="58">
        <v>144680</v>
      </c>
      <c r="L50" s="58">
        <v>156051</v>
      </c>
      <c r="M50" s="58">
        <v>174608</v>
      </c>
      <c r="N50" s="58">
        <v>183936</v>
      </c>
      <c r="O50" s="58">
        <v>194851</v>
      </c>
      <c r="P50" s="58">
        <v>109244</v>
      </c>
    </row>
    <row r="51" spans="2:16" x14ac:dyDescent="0.2">
      <c r="B51" s="114" t="s">
        <v>29</v>
      </c>
      <c r="C51" s="59"/>
      <c r="D51" s="49">
        <f>SUM(D34:D50)</f>
        <v>2001766</v>
      </c>
      <c r="E51" s="49">
        <f t="shared" ref="E51:F51" si="2">SUM(E34:E50)</f>
        <v>3043249</v>
      </c>
      <c r="F51" s="49">
        <f t="shared" si="2"/>
        <v>3145205</v>
      </c>
      <c r="G51" s="49">
        <f>SUM(G34:G50)</f>
        <v>2963592</v>
      </c>
      <c r="H51" s="49">
        <f t="shared" ref="H51:O51" si="3">SUM(H34:H50)</f>
        <v>2641428</v>
      </c>
      <c r="I51" s="49">
        <f t="shared" si="3"/>
        <v>2802348</v>
      </c>
      <c r="J51" s="49">
        <f t="shared" si="3"/>
        <v>2609314</v>
      </c>
      <c r="K51" s="49">
        <f t="shared" si="3"/>
        <v>2344787</v>
      </c>
      <c r="L51" s="49">
        <f t="shared" si="3"/>
        <v>3122226</v>
      </c>
      <c r="M51" s="49">
        <f t="shared" si="3"/>
        <v>3418110</v>
      </c>
      <c r="N51" s="49">
        <f t="shared" si="3"/>
        <v>2880849</v>
      </c>
      <c r="O51" s="49">
        <f t="shared" si="3"/>
        <v>2879550</v>
      </c>
      <c r="P51" s="49">
        <f t="shared" ref="P51" si="4">SUM(P34:P50)</f>
        <v>1691949</v>
      </c>
    </row>
    <row r="52" spans="2:16" x14ac:dyDescent="0.2">
      <c r="B52" s="115"/>
      <c r="C52" s="62"/>
      <c r="D52" s="63"/>
      <c r="E52" s="63"/>
      <c r="F52" s="63"/>
      <c r="G52" s="63"/>
      <c r="H52" s="63"/>
      <c r="I52" s="60"/>
      <c r="J52" s="64"/>
      <c r="K52" s="64"/>
      <c r="L52" s="64"/>
      <c r="M52" s="64"/>
      <c r="N52" s="64"/>
      <c r="O52" s="64"/>
      <c r="P52" s="64"/>
    </row>
    <row r="53" spans="2:16" x14ac:dyDescent="0.2">
      <c r="B53" s="126" t="s">
        <v>72</v>
      </c>
      <c r="C53" s="62"/>
      <c r="D53" s="63"/>
      <c r="E53" s="63"/>
      <c r="F53" s="63"/>
      <c r="G53" s="63"/>
      <c r="H53" s="63"/>
      <c r="I53" s="60"/>
      <c r="J53" s="64"/>
      <c r="K53" s="64"/>
      <c r="L53" s="64"/>
      <c r="M53" s="64"/>
      <c r="N53" s="64"/>
      <c r="O53" s="64"/>
      <c r="P53" s="64"/>
    </row>
    <row r="54" spans="2:16" x14ac:dyDescent="0.2">
      <c r="B54" s="126"/>
      <c r="C54" s="62"/>
      <c r="D54" s="63"/>
      <c r="E54" s="63"/>
      <c r="F54" s="63"/>
      <c r="G54" s="63"/>
      <c r="H54" s="63"/>
      <c r="I54" s="60"/>
      <c r="J54" s="64"/>
      <c r="K54" s="64"/>
      <c r="L54" s="64"/>
      <c r="M54" s="64"/>
      <c r="N54" s="64"/>
      <c r="O54" s="64"/>
      <c r="P54" s="64"/>
    </row>
    <row r="55" spans="2:16" x14ac:dyDescent="0.2">
      <c r="B55" s="126"/>
      <c r="C55" s="62"/>
      <c r="D55" s="45" t="s">
        <v>54</v>
      </c>
      <c r="E55" s="63"/>
      <c r="F55" s="63"/>
      <c r="G55" s="63"/>
      <c r="H55" s="63"/>
      <c r="I55" s="60"/>
      <c r="J55" s="64"/>
      <c r="K55" s="64"/>
      <c r="L55" s="64"/>
      <c r="M55" s="64"/>
      <c r="N55" s="64"/>
      <c r="O55" s="64"/>
      <c r="P55" s="64"/>
    </row>
    <row r="56" spans="2:16" x14ac:dyDescent="0.2">
      <c r="B56" s="134"/>
      <c r="C56" s="30"/>
      <c r="D56" s="53" t="s">
        <v>81</v>
      </c>
      <c r="E56" s="53">
        <v>2006</v>
      </c>
      <c r="F56" s="53">
        <v>2007</v>
      </c>
      <c r="G56" s="53">
        <v>2008</v>
      </c>
      <c r="H56" s="53">
        <v>2009</v>
      </c>
      <c r="I56" s="53">
        <v>2010</v>
      </c>
      <c r="J56" s="53">
        <v>2011</v>
      </c>
      <c r="K56" s="53">
        <v>2012</v>
      </c>
      <c r="L56" s="53">
        <v>2013</v>
      </c>
      <c r="M56" s="53">
        <v>2014</v>
      </c>
      <c r="N56" s="101">
        <v>2015</v>
      </c>
      <c r="O56" s="101">
        <v>2016</v>
      </c>
      <c r="P56" s="101" t="s">
        <v>288</v>
      </c>
    </row>
    <row r="57" spans="2:16" x14ac:dyDescent="0.2">
      <c r="B57" s="133" t="s">
        <v>56</v>
      </c>
      <c r="C57" s="54"/>
      <c r="D57" s="18"/>
      <c r="E57" s="18"/>
      <c r="F57" s="18"/>
      <c r="G57" s="18"/>
      <c r="H57" s="18"/>
      <c r="I57" s="18"/>
      <c r="J57" s="56"/>
      <c r="K57" s="56"/>
      <c r="L57" s="56"/>
      <c r="M57" s="56"/>
      <c r="N57" s="56"/>
      <c r="O57" s="68"/>
      <c r="P57" s="68"/>
    </row>
    <row r="58" spans="2:16" x14ac:dyDescent="0.2">
      <c r="B58" s="135" t="s">
        <v>57</v>
      </c>
      <c r="C58" s="65"/>
      <c r="D58" s="57">
        <v>494192</v>
      </c>
      <c r="E58" s="57">
        <v>693384</v>
      </c>
      <c r="F58" s="57">
        <v>718193</v>
      </c>
      <c r="G58" s="57">
        <v>675867</v>
      </c>
      <c r="H58" s="57">
        <v>685787</v>
      </c>
      <c r="I58" s="20">
        <v>658474</v>
      </c>
      <c r="J58" s="58">
        <v>513193</v>
      </c>
      <c r="K58" s="58">
        <v>306016</v>
      </c>
      <c r="L58" s="58">
        <v>124401</v>
      </c>
      <c r="M58" s="58">
        <v>97181</v>
      </c>
      <c r="N58" s="58">
        <v>76658</v>
      </c>
      <c r="O58" s="58">
        <v>59069</v>
      </c>
      <c r="P58" s="58">
        <v>27140</v>
      </c>
    </row>
    <row r="59" spans="2:16" x14ac:dyDescent="0.2">
      <c r="B59" s="135" t="s">
        <v>20</v>
      </c>
      <c r="C59" s="65"/>
      <c r="D59" s="57">
        <v>144908</v>
      </c>
      <c r="E59" s="57">
        <v>176205</v>
      </c>
      <c r="F59" s="57">
        <v>161263</v>
      </c>
      <c r="G59" s="57">
        <v>139549</v>
      </c>
      <c r="H59" s="57">
        <v>142948</v>
      </c>
      <c r="I59" s="20">
        <v>166596</v>
      </c>
      <c r="J59" s="58">
        <v>172027</v>
      </c>
      <c r="K59" s="58">
        <v>141530</v>
      </c>
      <c r="L59" s="58">
        <v>221901</v>
      </c>
      <c r="M59" s="58">
        <v>268935</v>
      </c>
      <c r="N59" s="58">
        <v>269228</v>
      </c>
      <c r="O59" s="58">
        <v>272616</v>
      </c>
      <c r="P59" s="58">
        <v>156325</v>
      </c>
    </row>
    <row r="60" spans="2:16" x14ac:dyDescent="0.2">
      <c r="B60" s="135" t="s">
        <v>21</v>
      </c>
      <c r="C60" s="65"/>
      <c r="D60" s="57">
        <v>277928</v>
      </c>
      <c r="E60" s="57">
        <v>396781</v>
      </c>
      <c r="F60" s="57">
        <v>493861</v>
      </c>
      <c r="G60" s="57">
        <v>371307</v>
      </c>
      <c r="H60" s="57">
        <v>317492</v>
      </c>
      <c r="I60" s="20">
        <v>333775</v>
      </c>
      <c r="J60" s="58">
        <v>336166</v>
      </c>
      <c r="K60" s="58">
        <v>343453</v>
      </c>
      <c r="L60" s="58">
        <v>581699</v>
      </c>
      <c r="M60" s="58">
        <v>475275</v>
      </c>
      <c r="N60" s="58">
        <v>462672</v>
      </c>
      <c r="O60" s="58">
        <v>400197</v>
      </c>
      <c r="P60" s="58">
        <v>235278</v>
      </c>
    </row>
    <row r="61" spans="2:16" x14ac:dyDescent="0.2">
      <c r="B61" s="135" t="s">
        <v>22</v>
      </c>
      <c r="C61" s="65"/>
      <c r="D61" s="57">
        <v>62065</v>
      </c>
      <c r="E61" s="57">
        <v>110749</v>
      </c>
      <c r="F61" s="57">
        <v>105318</v>
      </c>
      <c r="G61" s="57">
        <v>91818</v>
      </c>
      <c r="H61" s="57">
        <v>75433</v>
      </c>
      <c r="I61" s="20">
        <v>95282</v>
      </c>
      <c r="J61" s="58">
        <v>76992</v>
      </c>
      <c r="K61" s="58">
        <v>137072</v>
      </c>
      <c r="L61" s="58">
        <v>230767</v>
      </c>
      <c r="M61" s="58">
        <v>177009</v>
      </c>
      <c r="N61" s="58">
        <v>133127</v>
      </c>
      <c r="O61" s="58">
        <v>160301</v>
      </c>
      <c r="P61" s="58">
        <v>78170</v>
      </c>
    </row>
    <row r="62" spans="2:16" x14ac:dyDescent="0.2">
      <c r="B62" s="135" t="s">
        <v>23</v>
      </c>
      <c r="C62" s="65"/>
      <c r="D62" s="57">
        <v>649576</v>
      </c>
      <c r="E62" s="57">
        <v>1072531</v>
      </c>
      <c r="F62" s="57">
        <v>1066877</v>
      </c>
      <c r="G62" s="57">
        <v>1046625</v>
      </c>
      <c r="H62" s="57">
        <v>851707</v>
      </c>
      <c r="I62" s="20">
        <v>999416</v>
      </c>
      <c r="J62" s="58">
        <v>1006893</v>
      </c>
      <c r="K62" s="58">
        <v>995959</v>
      </c>
      <c r="L62" s="58">
        <v>1375833</v>
      </c>
      <c r="M62" s="58">
        <v>1832892</v>
      </c>
      <c r="N62" s="58">
        <v>1470101</v>
      </c>
      <c r="O62" s="58">
        <v>1513738</v>
      </c>
      <c r="P62" s="58">
        <v>943698</v>
      </c>
    </row>
    <row r="63" spans="2:16" x14ac:dyDescent="0.2">
      <c r="B63" s="135" t="s">
        <v>24</v>
      </c>
      <c r="C63" s="65"/>
      <c r="D63" s="57">
        <v>20808</v>
      </c>
      <c r="E63" s="57">
        <v>27882</v>
      </c>
      <c r="F63" s="57">
        <v>23159</v>
      </c>
      <c r="G63" s="57">
        <v>17716</v>
      </c>
      <c r="H63" s="57">
        <v>18919</v>
      </c>
      <c r="I63" s="20">
        <v>14470</v>
      </c>
      <c r="J63" s="58">
        <v>14425</v>
      </c>
      <c r="K63" s="58">
        <v>11089</v>
      </c>
      <c r="L63" s="58">
        <v>46041</v>
      </c>
      <c r="M63" s="58">
        <v>38476</v>
      </c>
      <c r="N63" s="58">
        <v>27082</v>
      </c>
      <c r="O63" s="58">
        <v>23767</v>
      </c>
      <c r="P63" s="58">
        <v>13798</v>
      </c>
    </row>
    <row r="64" spans="2:16" x14ac:dyDescent="0.2">
      <c r="B64" s="135" t="s">
        <v>25</v>
      </c>
      <c r="C64" s="65"/>
      <c r="D64" s="57">
        <v>13997</v>
      </c>
      <c r="E64" s="57">
        <v>40593</v>
      </c>
      <c r="F64" s="57">
        <v>42774</v>
      </c>
      <c r="G64" s="57">
        <v>52992</v>
      </c>
      <c r="H64" s="57">
        <v>43106</v>
      </c>
      <c r="I64" s="20">
        <v>15724</v>
      </c>
      <c r="J64" s="58">
        <v>14472</v>
      </c>
      <c r="K64" s="58">
        <v>10719</v>
      </c>
      <c r="L64" s="58">
        <v>9021</v>
      </c>
      <c r="M64" s="58">
        <v>14702</v>
      </c>
      <c r="N64" s="58">
        <v>24995</v>
      </c>
      <c r="O64" s="58">
        <v>24674</v>
      </c>
      <c r="P64" s="58">
        <v>18369</v>
      </c>
    </row>
    <row r="65" spans="2:16" x14ac:dyDescent="0.2">
      <c r="B65" s="135" t="s">
        <v>26</v>
      </c>
      <c r="C65" s="65"/>
      <c r="D65" s="57">
        <v>32935</v>
      </c>
      <c r="E65" s="57">
        <v>48121</v>
      </c>
      <c r="F65" s="57">
        <v>54472</v>
      </c>
      <c r="G65" s="57">
        <v>97417</v>
      </c>
      <c r="H65" s="57">
        <v>125782</v>
      </c>
      <c r="I65" s="20">
        <v>106882</v>
      </c>
      <c r="J65" s="58">
        <v>107082</v>
      </c>
      <c r="K65" s="58">
        <v>100253</v>
      </c>
      <c r="L65" s="58">
        <v>223822</v>
      </c>
      <c r="M65" s="58">
        <v>182228</v>
      </c>
      <c r="N65" s="58">
        <v>197043</v>
      </c>
      <c r="O65" s="58">
        <v>226387</v>
      </c>
      <c r="P65" s="58">
        <v>106385</v>
      </c>
    </row>
    <row r="66" spans="2:16" x14ac:dyDescent="0.2">
      <c r="B66" s="135" t="s">
        <v>27</v>
      </c>
      <c r="C66" s="65"/>
      <c r="D66" s="57">
        <v>23490</v>
      </c>
      <c r="E66" s="57">
        <v>44926</v>
      </c>
      <c r="F66" s="57">
        <v>56609</v>
      </c>
      <c r="G66" s="57">
        <v>73798</v>
      </c>
      <c r="H66" s="57">
        <v>46233</v>
      </c>
      <c r="I66" s="20">
        <v>52116</v>
      </c>
      <c r="J66" s="58">
        <v>38002</v>
      </c>
      <c r="K66" s="58">
        <v>10842</v>
      </c>
      <c r="L66" s="58">
        <v>3376</v>
      </c>
      <c r="M66" s="58">
        <v>2025</v>
      </c>
      <c r="N66" s="58">
        <v>5616</v>
      </c>
      <c r="O66" s="58">
        <v>5060</v>
      </c>
      <c r="P66" s="58">
        <v>4723</v>
      </c>
    </row>
    <row r="67" spans="2:16" x14ac:dyDescent="0.2">
      <c r="B67" s="135" t="s">
        <v>28</v>
      </c>
      <c r="C67" s="65"/>
      <c r="D67" s="57">
        <v>281867</v>
      </c>
      <c r="E67" s="57">
        <v>432077</v>
      </c>
      <c r="F67" s="57">
        <v>422679</v>
      </c>
      <c r="G67" s="57">
        <v>396503</v>
      </c>
      <c r="H67" s="57">
        <v>334021</v>
      </c>
      <c r="I67" s="20">
        <v>359613</v>
      </c>
      <c r="J67" s="58">
        <v>330062</v>
      </c>
      <c r="K67" s="58">
        <v>287854</v>
      </c>
      <c r="L67" s="58">
        <v>305365</v>
      </c>
      <c r="M67" s="58">
        <v>329387</v>
      </c>
      <c r="N67" s="58">
        <v>214327</v>
      </c>
      <c r="O67" s="58">
        <v>193741</v>
      </c>
      <c r="P67" s="58">
        <v>108063</v>
      </c>
    </row>
    <row r="68" spans="2:16" x14ac:dyDescent="0.2">
      <c r="B68" s="130" t="s">
        <v>29</v>
      </c>
      <c r="C68" s="24"/>
      <c r="D68" s="66">
        <f>SUM(D58:D67)</f>
        <v>2001766</v>
      </c>
      <c r="E68" s="66">
        <f t="shared" ref="E68:M68" si="5">SUM(E58:E67)</f>
        <v>3043249</v>
      </c>
      <c r="F68" s="66">
        <f t="shared" si="5"/>
        <v>3145205</v>
      </c>
      <c r="G68" s="66">
        <f t="shared" si="5"/>
        <v>2963592</v>
      </c>
      <c r="H68" s="66">
        <f t="shared" si="5"/>
        <v>2641428</v>
      </c>
      <c r="I68" s="49">
        <f t="shared" si="5"/>
        <v>2802348</v>
      </c>
      <c r="J68" s="66">
        <f t="shared" si="5"/>
        <v>2609314</v>
      </c>
      <c r="K68" s="66">
        <f t="shared" si="5"/>
        <v>2344787</v>
      </c>
      <c r="L68" s="66">
        <f t="shared" si="5"/>
        <v>3122226</v>
      </c>
      <c r="M68" s="66">
        <f t="shared" si="5"/>
        <v>3418110</v>
      </c>
      <c r="N68" s="66">
        <f>SUM(N58:N67)</f>
        <v>2880849</v>
      </c>
      <c r="O68" s="66">
        <f>SUM(O58:O67)</f>
        <v>2879550</v>
      </c>
      <c r="P68" s="66">
        <f>SUM(P58:P67)</f>
        <v>1691949</v>
      </c>
    </row>
    <row r="69" spans="2:16" x14ac:dyDescent="0.2">
      <c r="B69" s="136"/>
      <c r="C69" s="18"/>
      <c r="D69" s="18"/>
      <c r="E69" s="18"/>
      <c r="F69" s="18"/>
      <c r="G69" s="18"/>
      <c r="H69" s="18"/>
      <c r="I69" s="18"/>
      <c r="J69" s="56"/>
      <c r="K69" s="56"/>
      <c r="L69" s="56"/>
      <c r="M69" s="56"/>
      <c r="N69" s="56"/>
      <c r="O69" s="68"/>
      <c r="P69" s="68"/>
    </row>
    <row r="70" spans="2:16" ht="14.25" x14ac:dyDescent="0.2">
      <c r="B70" s="125" t="s">
        <v>73</v>
      </c>
      <c r="C70" s="32"/>
      <c r="D70" s="29"/>
      <c r="E70" s="29"/>
      <c r="F70" s="29"/>
      <c r="G70" s="29"/>
      <c r="H70" s="29"/>
      <c r="I70" s="29"/>
      <c r="O70" s="69"/>
      <c r="P70" s="69"/>
    </row>
    <row r="71" spans="2:16" x14ac:dyDescent="0.2">
      <c r="B71" s="126" t="s">
        <v>74</v>
      </c>
      <c r="C71" s="32"/>
      <c r="D71" s="29"/>
      <c r="E71" s="29"/>
      <c r="F71" s="29"/>
      <c r="G71" s="29"/>
      <c r="H71" s="29"/>
      <c r="I71" s="29"/>
      <c r="O71" s="69"/>
      <c r="P71" s="69"/>
    </row>
    <row r="72" spans="2:16" x14ac:dyDescent="0.2">
      <c r="B72" s="137"/>
      <c r="C72" s="32"/>
      <c r="D72" s="29"/>
      <c r="E72" s="29"/>
      <c r="F72" s="29"/>
      <c r="G72" s="29"/>
      <c r="H72" s="29"/>
      <c r="I72" s="29"/>
      <c r="O72" s="69"/>
      <c r="P72" s="69"/>
    </row>
    <row r="73" spans="2:16" x14ac:dyDescent="0.2">
      <c r="B73" s="138"/>
      <c r="C73" s="70"/>
      <c r="D73" s="74" t="s">
        <v>54</v>
      </c>
      <c r="E73" s="71"/>
      <c r="F73" s="71"/>
      <c r="G73" s="71"/>
      <c r="H73" s="71"/>
      <c r="I73" s="72"/>
      <c r="J73" s="47"/>
      <c r="K73" s="47"/>
      <c r="L73" s="47"/>
      <c r="M73" s="47"/>
      <c r="N73" s="47"/>
    </row>
    <row r="74" spans="2:16" x14ac:dyDescent="0.2">
      <c r="B74" s="171" t="s">
        <v>84</v>
      </c>
      <c r="C74" s="171"/>
      <c r="D74" s="53" t="s">
        <v>81</v>
      </c>
      <c r="E74" s="86">
        <v>2006</v>
      </c>
      <c r="F74" s="86">
        <v>2007</v>
      </c>
      <c r="G74" s="86">
        <v>2008</v>
      </c>
      <c r="H74" s="86">
        <v>2009</v>
      </c>
      <c r="I74" s="86">
        <v>2010</v>
      </c>
      <c r="J74" s="86">
        <v>2011</v>
      </c>
      <c r="K74" s="86">
        <v>2012</v>
      </c>
      <c r="L74" s="86">
        <v>2013</v>
      </c>
      <c r="M74" s="86">
        <v>2014</v>
      </c>
      <c r="N74" s="101">
        <v>2015</v>
      </c>
      <c r="O74" s="101">
        <v>2016</v>
      </c>
      <c r="P74" s="101" t="s">
        <v>288</v>
      </c>
    </row>
    <row r="75" spans="2:16" x14ac:dyDescent="0.2">
      <c r="B75" s="172"/>
      <c r="C75" s="172"/>
      <c r="D75" s="56"/>
      <c r="E75" s="56"/>
      <c r="F75" s="56"/>
      <c r="G75" s="56"/>
      <c r="H75" s="56"/>
      <c r="I75" s="56"/>
      <c r="J75" s="47"/>
      <c r="K75" s="47"/>
      <c r="L75" s="47"/>
      <c r="M75" s="47"/>
      <c r="N75" s="47"/>
    </row>
    <row r="76" spans="2:16" x14ac:dyDescent="0.2">
      <c r="B76" s="159" t="s">
        <v>31</v>
      </c>
      <c r="C76" s="147" t="s">
        <v>59</v>
      </c>
      <c r="D76" s="73">
        <v>48939</v>
      </c>
      <c r="E76" s="73">
        <v>75847</v>
      </c>
      <c r="F76" s="73">
        <v>88449</v>
      </c>
      <c r="G76" s="73">
        <v>81198</v>
      </c>
      <c r="H76" s="73">
        <v>52368</v>
      </c>
      <c r="I76" s="73">
        <v>41208</v>
      </c>
      <c r="J76" s="73">
        <v>36229</v>
      </c>
      <c r="K76" s="73">
        <v>22202</v>
      </c>
      <c r="L76" s="73">
        <v>14732</v>
      </c>
      <c r="M76" s="73">
        <v>14794</v>
      </c>
      <c r="N76" s="73">
        <v>13911</v>
      </c>
      <c r="O76" s="73">
        <v>14457</v>
      </c>
      <c r="P76" s="73">
        <v>5251</v>
      </c>
    </row>
    <row r="77" spans="2:16" x14ac:dyDescent="0.2">
      <c r="B77" s="160"/>
      <c r="C77" s="147" t="s">
        <v>60</v>
      </c>
      <c r="D77" s="73">
        <v>342199</v>
      </c>
      <c r="E77" s="73">
        <v>426038</v>
      </c>
      <c r="F77" s="73">
        <v>473209</v>
      </c>
      <c r="G77" s="73">
        <v>310607</v>
      </c>
      <c r="H77" s="73">
        <v>192063</v>
      </c>
      <c r="I77" s="73">
        <v>180846</v>
      </c>
      <c r="J77" s="73">
        <v>171403</v>
      </c>
      <c r="K77" s="73">
        <v>121378</v>
      </c>
      <c r="L77" s="73">
        <v>56223</v>
      </c>
      <c r="M77" s="73">
        <v>50557</v>
      </c>
      <c r="N77" s="73">
        <v>53035</v>
      </c>
      <c r="O77" s="73">
        <v>72761</v>
      </c>
      <c r="P77" s="73">
        <v>35121</v>
      </c>
    </row>
    <row r="78" spans="2:16" x14ac:dyDescent="0.2">
      <c r="B78" s="159" t="s">
        <v>35</v>
      </c>
      <c r="C78" s="147" t="s">
        <v>59</v>
      </c>
      <c r="D78" s="73">
        <v>54461</v>
      </c>
      <c r="E78" s="73">
        <v>98902</v>
      </c>
      <c r="F78" s="73">
        <v>119185</v>
      </c>
      <c r="G78" s="73">
        <v>125485</v>
      </c>
      <c r="H78" s="73">
        <v>125322</v>
      </c>
      <c r="I78" s="73">
        <v>127536</v>
      </c>
      <c r="J78" s="73">
        <v>113782</v>
      </c>
      <c r="K78" s="73">
        <v>115719</v>
      </c>
      <c r="L78" s="73">
        <v>112034</v>
      </c>
      <c r="M78" s="73">
        <v>64047</v>
      </c>
      <c r="N78" s="73">
        <v>43377</v>
      </c>
      <c r="O78" s="73">
        <v>46081</v>
      </c>
      <c r="P78" s="73">
        <v>21911</v>
      </c>
    </row>
    <row r="79" spans="2:16" x14ac:dyDescent="0.2">
      <c r="B79" s="160"/>
      <c r="C79" s="147" t="s">
        <v>60</v>
      </c>
      <c r="D79" s="73">
        <v>133584</v>
      </c>
      <c r="E79" s="73">
        <v>241220</v>
      </c>
      <c r="F79" s="73">
        <v>261937</v>
      </c>
      <c r="G79" s="73">
        <v>274425</v>
      </c>
      <c r="H79" s="73">
        <v>251467</v>
      </c>
      <c r="I79" s="73">
        <v>271449</v>
      </c>
      <c r="J79" s="73">
        <v>258989</v>
      </c>
      <c r="K79" s="73">
        <v>290597</v>
      </c>
      <c r="L79" s="73">
        <v>248783</v>
      </c>
      <c r="M79" s="73">
        <v>159679</v>
      </c>
      <c r="N79" s="73">
        <v>155241</v>
      </c>
      <c r="O79" s="73">
        <v>170570</v>
      </c>
      <c r="P79" s="73">
        <v>88988</v>
      </c>
    </row>
    <row r="80" spans="2:16" x14ac:dyDescent="0.2">
      <c r="B80" s="158" t="s">
        <v>38</v>
      </c>
      <c r="C80" s="147" t="s">
        <v>59</v>
      </c>
      <c r="D80" s="73">
        <v>80286</v>
      </c>
      <c r="E80" s="73">
        <v>87722</v>
      </c>
      <c r="F80" s="73">
        <v>83963</v>
      </c>
      <c r="G80" s="73">
        <v>80668</v>
      </c>
      <c r="H80" s="73">
        <v>73862</v>
      </c>
      <c r="I80" s="73">
        <v>68527</v>
      </c>
      <c r="J80" s="73">
        <v>61898</v>
      </c>
      <c r="K80" s="73">
        <v>51942</v>
      </c>
      <c r="L80" s="73">
        <v>48381</v>
      </c>
      <c r="M80" s="73">
        <v>44842</v>
      </c>
      <c r="N80" s="73">
        <v>45855</v>
      </c>
      <c r="O80" s="73">
        <v>42039</v>
      </c>
      <c r="P80" s="73">
        <v>20826</v>
      </c>
    </row>
    <row r="81" spans="2:16" x14ac:dyDescent="0.2">
      <c r="B81" s="158"/>
      <c r="C81" s="147" t="s">
        <v>60</v>
      </c>
      <c r="D81" s="73">
        <v>9065</v>
      </c>
      <c r="E81" s="73">
        <v>10284</v>
      </c>
      <c r="F81" s="73">
        <v>9311</v>
      </c>
      <c r="G81" s="73">
        <v>8626</v>
      </c>
      <c r="H81" s="73">
        <v>7211</v>
      </c>
      <c r="I81" s="73">
        <v>5089</v>
      </c>
      <c r="J81" s="73">
        <v>3760</v>
      </c>
      <c r="K81" s="73">
        <v>2902</v>
      </c>
      <c r="L81" s="73">
        <v>1319</v>
      </c>
      <c r="M81" s="73">
        <v>1237</v>
      </c>
      <c r="N81" s="73">
        <v>1371</v>
      </c>
      <c r="O81" s="73">
        <v>937</v>
      </c>
      <c r="P81" s="73">
        <v>520</v>
      </c>
    </row>
    <row r="82" spans="2:16" x14ac:dyDescent="0.2">
      <c r="B82" s="158" t="s">
        <v>39</v>
      </c>
      <c r="C82" s="147" t="s">
        <v>59</v>
      </c>
      <c r="D82" s="73">
        <v>137332</v>
      </c>
      <c r="E82" s="73">
        <v>222874</v>
      </c>
      <c r="F82" s="73">
        <v>222840</v>
      </c>
      <c r="G82" s="73">
        <v>178320</v>
      </c>
      <c r="H82" s="73">
        <v>169350</v>
      </c>
      <c r="I82" s="73">
        <v>186970</v>
      </c>
      <c r="J82" s="73">
        <v>156190</v>
      </c>
      <c r="K82" s="73">
        <v>113180</v>
      </c>
      <c r="L82" s="73">
        <v>129386</v>
      </c>
      <c r="M82" s="73">
        <v>115968</v>
      </c>
      <c r="N82" s="73">
        <v>103085</v>
      </c>
      <c r="O82" s="73">
        <v>79110</v>
      </c>
      <c r="P82" s="73">
        <v>59527</v>
      </c>
    </row>
    <row r="83" spans="2:16" x14ac:dyDescent="0.2">
      <c r="B83" s="158"/>
      <c r="C83" s="147" t="s">
        <v>60</v>
      </c>
      <c r="D83" s="73">
        <v>243732</v>
      </c>
      <c r="E83" s="73">
        <v>372034</v>
      </c>
      <c r="F83" s="73">
        <v>346527</v>
      </c>
      <c r="G83" s="73">
        <v>348802</v>
      </c>
      <c r="H83" s="73">
        <v>425139</v>
      </c>
      <c r="I83" s="73">
        <v>450775</v>
      </c>
      <c r="J83" s="73">
        <v>331739</v>
      </c>
      <c r="K83" s="73">
        <v>208799</v>
      </c>
      <c r="L83" s="73">
        <v>128665</v>
      </c>
      <c r="M83" s="73">
        <v>130015</v>
      </c>
      <c r="N83" s="73">
        <v>112618</v>
      </c>
      <c r="O83" s="73">
        <v>111424</v>
      </c>
      <c r="P83" s="73">
        <v>93421</v>
      </c>
    </row>
    <row r="84" spans="2:16" ht="24.75" customHeight="1" x14ac:dyDescent="0.2">
      <c r="B84" s="117" t="s">
        <v>227</v>
      </c>
      <c r="C84" s="147" t="s">
        <v>61</v>
      </c>
      <c r="D84" s="73">
        <v>1896</v>
      </c>
      <c r="E84" s="73">
        <v>2753</v>
      </c>
      <c r="F84" s="73">
        <v>2194</v>
      </c>
      <c r="G84" s="73">
        <v>1857</v>
      </c>
      <c r="H84" s="73">
        <v>1104</v>
      </c>
      <c r="I84" s="73">
        <v>1308</v>
      </c>
      <c r="J84" s="73">
        <v>1231</v>
      </c>
      <c r="K84" s="73">
        <v>1329</v>
      </c>
      <c r="L84" s="73">
        <v>944</v>
      </c>
      <c r="M84" s="73">
        <v>1119</v>
      </c>
      <c r="N84" s="73">
        <v>973</v>
      </c>
      <c r="O84" s="73">
        <v>1051</v>
      </c>
      <c r="P84" s="73">
        <v>344</v>
      </c>
    </row>
    <row r="85" spans="2:16" x14ac:dyDescent="0.2">
      <c r="B85" s="158" t="s">
        <v>41</v>
      </c>
      <c r="C85" s="147" t="s">
        <v>59</v>
      </c>
      <c r="D85" s="73">
        <v>48644</v>
      </c>
      <c r="E85" s="73">
        <v>69550</v>
      </c>
      <c r="F85" s="73">
        <v>59115</v>
      </c>
      <c r="G85" s="73">
        <v>47555</v>
      </c>
      <c r="H85" s="73">
        <v>62248</v>
      </c>
      <c r="I85" s="73">
        <v>65700</v>
      </c>
      <c r="J85" s="73">
        <v>97523</v>
      </c>
      <c r="K85" s="73">
        <v>75853</v>
      </c>
      <c r="L85" s="73">
        <v>164833</v>
      </c>
      <c r="M85" s="73">
        <v>102185</v>
      </c>
      <c r="N85" s="73">
        <v>132754</v>
      </c>
      <c r="O85" s="73">
        <v>93860</v>
      </c>
      <c r="P85" s="73">
        <v>40204</v>
      </c>
    </row>
    <row r="86" spans="2:16" x14ac:dyDescent="0.2">
      <c r="B86" s="158"/>
      <c r="C86" s="147" t="s">
        <v>60</v>
      </c>
      <c r="D86" s="73">
        <v>64017</v>
      </c>
      <c r="E86" s="73">
        <v>95977</v>
      </c>
      <c r="F86" s="73">
        <v>100603</v>
      </c>
      <c r="G86" s="73">
        <v>110236</v>
      </c>
      <c r="H86" s="73">
        <v>65783</v>
      </c>
      <c r="I86" s="73">
        <v>66740</v>
      </c>
      <c r="J86" s="73">
        <v>88361</v>
      </c>
      <c r="K86" s="73">
        <v>87917</v>
      </c>
      <c r="L86" s="73">
        <v>168309</v>
      </c>
      <c r="M86" s="73">
        <v>113642</v>
      </c>
      <c r="N86" s="73">
        <v>79239</v>
      </c>
      <c r="O86" s="73">
        <v>59876</v>
      </c>
      <c r="P86" s="73">
        <v>27993</v>
      </c>
    </row>
    <row r="87" spans="2:16" x14ac:dyDescent="0.2">
      <c r="B87" s="158" t="s">
        <v>42</v>
      </c>
      <c r="C87" s="147" t="s">
        <v>59</v>
      </c>
      <c r="D87" s="73">
        <v>144860</v>
      </c>
      <c r="E87" s="73">
        <v>243606</v>
      </c>
      <c r="F87" s="73">
        <v>307072</v>
      </c>
      <c r="G87" s="73">
        <v>255643</v>
      </c>
      <c r="H87" s="73">
        <v>189450</v>
      </c>
      <c r="I87" s="73">
        <v>245354</v>
      </c>
      <c r="J87" s="73">
        <v>244967</v>
      </c>
      <c r="K87" s="73">
        <v>325761</v>
      </c>
      <c r="L87" s="73">
        <v>708582</v>
      </c>
      <c r="M87" s="73">
        <v>710649</v>
      </c>
      <c r="N87" s="73">
        <v>607281</v>
      </c>
      <c r="O87" s="73">
        <v>623462</v>
      </c>
      <c r="P87" s="73">
        <v>380379</v>
      </c>
    </row>
    <row r="88" spans="2:16" x14ac:dyDescent="0.2">
      <c r="B88" s="158"/>
      <c r="C88" s="147" t="s">
        <v>60</v>
      </c>
      <c r="D88" s="73">
        <v>425060</v>
      </c>
      <c r="E88" s="73">
        <v>748222</v>
      </c>
      <c r="F88" s="73">
        <v>752226</v>
      </c>
      <c r="G88" s="73">
        <v>789263</v>
      </c>
      <c r="H88" s="73">
        <v>660787</v>
      </c>
      <c r="I88" s="73">
        <v>747528</v>
      </c>
      <c r="J88" s="73">
        <v>758912</v>
      </c>
      <c r="K88" s="73">
        <v>753265</v>
      </c>
      <c r="L88" s="73">
        <v>1144279</v>
      </c>
      <c r="M88" s="73">
        <v>1708720</v>
      </c>
      <c r="N88" s="73">
        <v>1327963</v>
      </c>
      <c r="O88" s="73">
        <v>1351214</v>
      </c>
      <c r="P88" s="73">
        <v>793190</v>
      </c>
    </row>
    <row r="89" spans="2:16" x14ac:dyDescent="0.2">
      <c r="B89" s="158" t="s">
        <v>48</v>
      </c>
      <c r="C89" s="147" t="s">
        <v>59</v>
      </c>
      <c r="D89" s="73">
        <v>447</v>
      </c>
      <c r="E89" s="73">
        <v>3255</v>
      </c>
      <c r="F89" s="73">
        <v>8207</v>
      </c>
      <c r="G89" s="73">
        <v>22014</v>
      </c>
      <c r="H89" s="73">
        <v>10620</v>
      </c>
      <c r="I89" s="73">
        <v>5394</v>
      </c>
      <c r="J89" s="73">
        <v>8641</v>
      </c>
      <c r="K89" s="73">
        <v>8084</v>
      </c>
      <c r="L89" s="73">
        <v>6778</v>
      </c>
      <c r="M89" s="73">
        <v>6183</v>
      </c>
      <c r="N89" s="73">
        <v>5927</v>
      </c>
      <c r="O89" s="73">
        <v>6103</v>
      </c>
      <c r="P89" s="73">
        <v>3171</v>
      </c>
    </row>
    <row r="90" spans="2:16" x14ac:dyDescent="0.2">
      <c r="B90" s="158"/>
      <c r="C90" s="147" t="s">
        <v>60</v>
      </c>
      <c r="D90" s="73">
        <v>183</v>
      </c>
      <c r="E90" s="73">
        <v>7957</v>
      </c>
      <c r="F90" s="73">
        <v>5571</v>
      </c>
      <c r="G90" s="73">
        <v>18859</v>
      </c>
      <c r="H90" s="73">
        <v>53625</v>
      </c>
      <c r="I90" s="73">
        <v>23474</v>
      </c>
      <c r="J90" s="73">
        <v>17353</v>
      </c>
      <c r="K90" s="73">
        <v>15073</v>
      </c>
      <c r="L90" s="73">
        <v>25319</v>
      </c>
      <c r="M90" s="73">
        <v>13768</v>
      </c>
      <c r="N90" s="73">
        <v>9190</v>
      </c>
      <c r="O90" s="73">
        <v>7226</v>
      </c>
      <c r="P90" s="73">
        <v>8722</v>
      </c>
    </row>
    <row r="91" spans="2:16" x14ac:dyDescent="0.2">
      <c r="B91" s="158" t="s">
        <v>49</v>
      </c>
      <c r="C91" s="147" t="s">
        <v>59</v>
      </c>
      <c r="D91" s="73">
        <v>102566</v>
      </c>
      <c r="E91" s="73">
        <v>112584</v>
      </c>
      <c r="F91" s="73">
        <v>109082</v>
      </c>
      <c r="G91" s="73">
        <v>94612</v>
      </c>
      <c r="H91" s="73">
        <v>105332</v>
      </c>
      <c r="I91" s="73">
        <v>128594</v>
      </c>
      <c r="J91" s="73">
        <v>120840</v>
      </c>
      <c r="K91" s="73">
        <v>75215</v>
      </c>
      <c r="L91" s="73">
        <v>112746</v>
      </c>
      <c r="M91" s="73">
        <v>143433</v>
      </c>
      <c r="N91" s="73">
        <v>157416</v>
      </c>
      <c r="O91" s="73">
        <v>170545</v>
      </c>
      <c r="P91" s="73">
        <v>96164</v>
      </c>
    </row>
    <row r="92" spans="2:16" x14ac:dyDescent="0.2">
      <c r="B92" s="158"/>
      <c r="C92" s="147" t="s">
        <v>60</v>
      </c>
      <c r="D92" s="73">
        <v>164495</v>
      </c>
      <c r="E92" s="73">
        <v>224424</v>
      </c>
      <c r="F92" s="73">
        <v>195714</v>
      </c>
      <c r="G92" s="73">
        <v>215422</v>
      </c>
      <c r="H92" s="73">
        <v>195697</v>
      </c>
      <c r="I92" s="73">
        <v>185856</v>
      </c>
      <c r="J92" s="73">
        <v>137496</v>
      </c>
      <c r="K92" s="73">
        <v>75571</v>
      </c>
      <c r="L92" s="73">
        <v>50913</v>
      </c>
      <c r="M92" s="73">
        <v>37272</v>
      </c>
      <c r="N92" s="73">
        <v>31613</v>
      </c>
      <c r="O92" s="73">
        <v>28834</v>
      </c>
      <c r="P92" s="73">
        <v>16217</v>
      </c>
    </row>
    <row r="93" spans="2:16" x14ac:dyDescent="0.2">
      <c r="B93" s="179" t="s">
        <v>29</v>
      </c>
      <c r="C93" s="180"/>
      <c r="D93" s="61">
        <f>SUM(D76:D92)</f>
        <v>2001766</v>
      </c>
      <c r="E93" s="61">
        <f t="shared" ref="E93:O93" si="6">SUM(E76:E92)</f>
        <v>3043249</v>
      </c>
      <c r="F93" s="61">
        <f t="shared" si="6"/>
        <v>3145205</v>
      </c>
      <c r="G93" s="61">
        <f t="shared" si="6"/>
        <v>2963592</v>
      </c>
      <c r="H93" s="61">
        <f t="shared" si="6"/>
        <v>2641428</v>
      </c>
      <c r="I93" s="61">
        <f t="shared" si="6"/>
        <v>2802348</v>
      </c>
      <c r="J93" s="61">
        <f t="shared" si="6"/>
        <v>2609314</v>
      </c>
      <c r="K93" s="61">
        <f t="shared" si="6"/>
        <v>2344787</v>
      </c>
      <c r="L93" s="61">
        <f t="shared" si="6"/>
        <v>3122226</v>
      </c>
      <c r="M93" s="61">
        <f t="shared" si="6"/>
        <v>3418110</v>
      </c>
      <c r="N93" s="61">
        <f t="shared" si="6"/>
        <v>2880849</v>
      </c>
      <c r="O93" s="61">
        <f t="shared" si="6"/>
        <v>2879550</v>
      </c>
      <c r="P93" s="61">
        <f t="shared" ref="P93" si="7">SUM(P76:P92)</f>
        <v>1691949</v>
      </c>
    </row>
    <row r="94" spans="2:16" x14ac:dyDescent="0.2">
      <c r="B94" s="118"/>
      <c r="C94" s="75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</row>
    <row r="95" spans="2:16" x14ac:dyDescent="0.2">
      <c r="B95" s="126" t="s">
        <v>75</v>
      </c>
      <c r="C95" s="75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</row>
    <row r="96" spans="2:16" x14ac:dyDescent="0.2">
      <c r="B96" s="118"/>
      <c r="C96" s="75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</row>
    <row r="97" spans="2:16" x14ac:dyDescent="0.2">
      <c r="B97" s="118"/>
      <c r="C97" s="75"/>
      <c r="D97" s="74" t="s">
        <v>54</v>
      </c>
      <c r="E97" s="71"/>
      <c r="F97" s="71"/>
      <c r="G97" s="71"/>
      <c r="H97" s="71"/>
      <c r="I97" s="72"/>
      <c r="J97" s="47"/>
      <c r="K97" s="47"/>
      <c r="L97" s="47"/>
      <c r="M97" s="47"/>
      <c r="N97" s="47"/>
    </row>
    <row r="98" spans="2:16" ht="12.75" customHeight="1" x14ac:dyDescent="0.2">
      <c r="B98" s="171" t="s">
        <v>83</v>
      </c>
      <c r="C98" s="171"/>
      <c r="D98" s="53" t="s">
        <v>81</v>
      </c>
      <c r="E98" s="86">
        <v>2006</v>
      </c>
      <c r="F98" s="86">
        <v>2007</v>
      </c>
      <c r="G98" s="86">
        <v>2008</v>
      </c>
      <c r="H98" s="86">
        <v>2009</v>
      </c>
      <c r="I98" s="86">
        <v>2010</v>
      </c>
      <c r="J98" s="86">
        <v>2011</v>
      </c>
      <c r="K98" s="86">
        <v>2012</v>
      </c>
      <c r="L98" s="86">
        <v>2013</v>
      </c>
      <c r="M98" s="86">
        <v>2014</v>
      </c>
      <c r="N98" s="101">
        <v>2015</v>
      </c>
      <c r="O98" s="101">
        <v>2016</v>
      </c>
      <c r="P98" s="101" t="s">
        <v>288</v>
      </c>
    </row>
    <row r="99" spans="2:16" x14ac:dyDescent="0.2">
      <c r="B99" s="172"/>
      <c r="C99" s="172"/>
      <c r="D99" s="56"/>
      <c r="E99" s="56"/>
      <c r="F99" s="56"/>
      <c r="G99" s="56"/>
      <c r="H99" s="56"/>
      <c r="I99" s="56"/>
      <c r="J99" s="47"/>
      <c r="K99" s="47"/>
      <c r="L99" s="47"/>
      <c r="M99" s="47"/>
      <c r="N99" s="47"/>
    </row>
    <row r="100" spans="2:16" x14ac:dyDescent="0.2">
      <c r="B100" s="158" t="s">
        <v>19</v>
      </c>
      <c r="C100" s="117" t="s">
        <v>59</v>
      </c>
      <c r="D100" s="73">
        <v>47963</v>
      </c>
      <c r="E100" s="73">
        <v>76417</v>
      </c>
      <c r="F100" s="73">
        <v>79588</v>
      </c>
      <c r="G100" s="73">
        <v>85439</v>
      </c>
      <c r="H100" s="73">
        <v>97554</v>
      </c>
      <c r="I100" s="73">
        <v>102120</v>
      </c>
      <c r="J100" s="73">
        <v>90015</v>
      </c>
      <c r="K100" s="73">
        <v>59240</v>
      </c>
      <c r="L100" s="73">
        <v>37898</v>
      </c>
      <c r="M100" s="73">
        <v>32997</v>
      </c>
      <c r="N100" s="73">
        <v>35415</v>
      </c>
      <c r="O100" s="73">
        <v>31763</v>
      </c>
      <c r="P100" s="73">
        <v>22632</v>
      </c>
    </row>
    <row r="101" spans="2:16" x14ac:dyDescent="0.2">
      <c r="B101" s="158"/>
      <c r="C101" s="117" t="s">
        <v>60</v>
      </c>
      <c r="D101" s="73">
        <v>446229</v>
      </c>
      <c r="E101" s="73">
        <v>616967</v>
      </c>
      <c r="F101" s="73">
        <v>638605</v>
      </c>
      <c r="G101" s="73">
        <v>590428</v>
      </c>
      <c r="H101" s="73">
        <v>588233</v>
      </c>
      <c r="I101" s="73">
        <v>556354</v>
      </c>
      <c r="J101" s="73">
        <v>423178</v>
      </c>
      <c r="K101" s="73">
        <v>246776</v>
      </c>
      <c r="L101" s="73">
        <v>86503</v>
      </c>
      <c r="M101" s="73">
        <v>64184</v>
      </c>
      <c r="N101" s="73">
        <v>41243</v>
      </c>
      <c r="O101" s="73">
        <v>27306</v>
      </c>
      <c r="P101" s="73">
        <v>4508</v>
      </c>
    </row>
    <row r="102" spans="2:16" x14ac:dyDescent="0.2">
      <c r="B102" s="158" t="s">
        <v>20</v>
      </c>
      <c r="C102" s="117" t="s">
        <v>59</v>
      </c>
      <c r="D102" s="73">
        <v>128693</v>
      </c>
      <c r="E102" s="73">
        <v>160860</v>
      </c>
      <c r="F102" s="73">
        <v>146622</v>
      </c>
      <c r="G102" s="73">
        <v>119293</v>
      </c>
      <c r="H102" s="73">
        <v>125030</v>
      </c>
      <c r="I102" s="73">
        <v>147024</v>
      </c>
      <c r="J102" s="73">
        <v>155636</v>
      </c>
      <c r="K102" s="73">
        <v>127743</v>
      </c>
      <c r="L102" s="73">
        <v>203603</v>
      </c>
      <c r="M102" s="73">
        <v>239518</v>
      </c>
      <c r="N102" s="73">
        <v>241788</v>
      </c>
      <c r="O102" s="73">
        <v>238555</v>
      </c>
      <c r="P102" s="73">
        <v>132618</v>
      </c>
    </row>
    <row r="103" spans="2:16" x14ac:dyDescent="0.2">
      <c r="B103" s="158"/>
      <c r="C103" s="117" t="s">
        <v>60</v>
      </c>
      <c r="D103" s="73">
        <v>16215</v>
      </c>
      <c r="E103" s="73">
        <v>15345</v>
      </c>
      <c r="F103" s="73">
        <v>14641</v>
      </c>
      <c r="G103" s="73">
        <v>20256</v>
      </c>
      <c r="H103" s="73">
        <v>17918</v>
      </c>
      <c r="I103" s="73">
        <v>19572</v>
      </c>
      <c r="J103" s="73">
        <v>16391</v>
      </c>
      <c r="K103" s="73">
        <v>13787</v>
      </c>
      <c r="L103" s="73">
        <v>18298</v>
      </c>
      <c r="M103" s="73">
        <v>29417</v>
      </c>
      <c r="N103" s="73">
        <v>27440</v>
      </c>
      <c r="O103" s="73">
        <v>34061</v>
      </c>
      <c r="P103" s="73">
        <v>23707</v>
      </c>
    </row>
    <row r="104" spans="2:16" x14ac:dyDescent="0.2">
      <c r="B104" s="158" t="s">
        <v>21</v>
      </c>
      <c r="C104" s="117" t="s">
        <v>59</v>
      </c>
      <c r="D104" s="73">
        <v>276801</v>
      </c>
      <c r="E104" s="73">
        <v>394337</v>
      </c>
      <c r="F104" s="73">
        <v>488855</v>
      </c>
      <c r="G104" s="73">
        <v>368626</v>
      </c>
      <c r="H104" s="73">
        <v>314800</v>
      </c>
      <c r="I104" s="73">
        <v>330150</v>
      </c>
      <c r="J104" s="73">
        <v>333175</v>
      </c>
      <c r="K104" s="73">
        <v>338591</v>
      </c>
      <c r="L104" s="73">
        <v>575723</v>
      </c>
      <c r="M104" s="73">
        <v>471838</v>
      </c>
      <c r="N104" s="73">
        <v>460987</v>
      </c>
      <c r="O104" s="73">
        <v>398478</v>
      </c>
      <c r="P104" s="73">
        <v>234555</v>
      </c>
    </row>
    <row r="105" spans="2:16" x14ac:dyDescent="0.2">
      <c r="B105" s="158"/>
      <c r="C105" s="117" t="s">
        <v>60</v>
      </c>
      <c r="D105" s="73">
        <v>1127</v>
      </c>
      <c r="E105" s="73">
        <v>2444</v>
      </c>
      <c r="F105" s="73">
        <v>5006</v>
      </c>
      <c r="G105" s="73">
        <v>2681</v>
      </c>
      <c r="H105" s="73">
        <v>2692</v>
      </c>
      <c r="I105" s="73">
        <v>3625</v>
      </c>
      <c r="J105" s="73">
        <v>2991</v>
      </c>
      <c r="K105" s="73">
        <v>4862</v>
      </c>
      <c r="L105" s="73">
        <v>5976</v>
      </c>
      <c r="M105" s="73">
        <v>3437</v>
      </c>
      <c r="N105" s="73">
        <v>1685</v>
      </c>
      <c r="O105" s="73">
        <v>1719</v>
      </c>
      <c r="P105" s="73">
        <v>723</v>
      </c>
    </row>
    <row r="106" spans="2:16" ht="18.75" x14ac:dyDescent="0.2">
      <c r="B106" s="117" t="s">
        <v>90</v>
      </c>
      <c r="C106" s="117" t="s">
        <v>61</v>
      </c>
      <c r="D106" s="73">
        <v>62065</v>
      </c>
      <c r="E106" s="73">
        <v>110749</v>
      </c>
      <c r="F106" s="73">
        <v>105318</v>
      </c>
      <c r="G106" s="73">
        <v>91818</v>
      </c>
      <c r="H106" s="73">
        <v>75433</v>
      </c>
      <c r="I106" s="73">
        <v>95282</v>
      </c>
      <c r="J106" s="73">
        <v>76992</v>
      </c>
      <c r="K106" s="73">
        <v>137072</v>
      </c>
      <c r="L106" s="73">
        <v>230767</v>
      </c>
      <c r="M106" s="73">
        <v>177009</v>
      </c>
      <c r="N106" s="73">
        <v>133127</v>
      </c>
      <c r="O106" s="73">
        <v>160301</v>
      </c>
      <c r="P106" s="73">
        <v>78170</v>
      </c>
    </row>
    <row r="107" spans="2:16" x14ac:dyDescent="0.2">
      <c r="B107" s="158" t="s">
        <v>23</v>
      </c>
      <c r="C107" s="117" t="s">
        <v>59</v>
      </c>
      <c r="D107" s="73">
        <v>31371</v>
      </c>
      <c r="E107" s="73">
        <v>71034</v>
      </c>
      <c r="F107" s="73">
        <v>62925</v>
      </c>
      <c r="G107" s="73">
        <v>87116</v>
      </c>
      <c r="H107" s="73">
        <v>73096</v>
      </c>
      <c r="I107" s="73">
        <v>93431</v>
      </c>
      <c r="J107" s="73">
        <v>123362</v>
      </c>
      <c r="K107" s="73">
        <v>101508</v>
      </c>
      <c r="L107" s="73">
        <v>232730</v>
      </c>
      <c r="M107" s="73">
        <v>267471</v>
      </c>
      <c r="N107" s="73">
        <v>225104</v>
      </c>
      <c r="O107" s="73">
        <v>235700</v>
      </c>
      <c r="P107" s="73">
        <v>149994</v>
      </c>
    </row>
    <row r="108" spans="2:16" x14ac:dyDescent="0.2">
      <c r="B108" s="158"/>
      <c r="C108" s="117" t="s">
        <v>60</v>
      </c>
      <c r="D108" s="73">
        <v>618205</v>
      </c>
      <c r="E108" s="73">
        <v>1001497</v>
      </c>
      <c r="F108" s="73">
        <v>1003952</v>
      </c>
      <c r="G108" s="73">
        <v>959509</v>
      </c>
      <c r="H108" s="73">
        <v>778611</v>
      </c>
      <c r="I108" s="73">
        <v>905985</v>
      </c>
      <c r="J108" s="73">
        <v>883531</v>
      </c>
      <c r="K108" s="73">
        <v>894451</v>
      </c>
      <c r="L108" s="73">
        <v>1143103</v>
      </c>
      <c r="M108" s="73">
        <v>1565421</v>
      </c>
      <c r="N108" s="73">
        <v>1244997</v>
      </c>
      <c r="O108" s="73">
        <v>1278038</v>
      </c>
      <c r="P108" s="73">
        <v>793704</v>
      </c>
    </row>
    <row r="109" spans="2:16" ht="18.75" x14ac:dyDescent="0.2">
      <c r="B109" s="154" t="s">
        <v>294</v>
      </c>
      <c r="C109" s="154" t="s">
        <v>61</v>
      </c>
      <c r="D109" s="76">
        <v>20808</v>
      </c>
      <c r="E109" s="76">
        <v>27882</v>
      </c>
      <c r="F109" s="76">
        <v>23159</v>
      </c>
      <c r="G109" s="76">
        <v>17716</v>
      </c>
      <c r="H109" s="76">
        <v>18919</v>
      </c>
      <c r="I109" s="76">
        <v>14470</v>
      </c>
      <c r="J109" s="76">
        <v>14425</v>
      </c>
      <c r="K109" s="76">
        <v>11089</v>
      </c>
      <c r="L109" s="76">
        <v>46041</v>
      </c>
      <c r="M109" s="76">
        <v>38476</v>
      </c>
      <c r="N109" s="76">
        <v>27082</v>
      </c>
      <c r="O109" s="76">
        <v>23767</v>
      </c>
      <c r="P109" s="76">
        <v>13798</v>
      </c>
    </row>
    <row r="110" spans="2:16" x14ac:dyDescent="0.2">
      <c r="B110" s="158" t="s">
        <v>25</v>
      </c>
      <c r="C110" s="117" t="s">
        <v>59</v>
      </c>
      <c r="D110" s="73">
        <v>1950</v>
      </c>
      <c r="E110" s="73">
        <v>1426</v>
      </c>
      <c r="F110" s="73">
        <v>3315</v>
      </c>
      <c r="G110" s="73">
        <v>2004</v>
      </c>
      <c r="H110" s="73">
        <v>2008</v>
      </c>
      <c r="I110" s="73">
        <v>2219</v>
      </c>
      <c r="J110" s="73">
        <v>2308</v>
      </c>
      <c r="K110" s="73">
        <v>1960</v>
      </c>
      <c r="L110" s="73">
        <v>1625</v>
      </c>
      <c r="M110" s="73">
        <v>1980</v>
      </c>
      <c r="N110" s="73">
        <v>2225</v>
      </c>
      <c r="O110" s="73">
        <v>1502</v>
      </c>
      <c r="P110" s="73">
        <v>1052</v>
      </c>
    </row>
    <row r="111" spans="2:16" x14ac:dyDescent="0.2">
      <c r="B111" s="158"/>
      <c r="C111" s="117" t="s">
        <v>60</v>
      </c>
      <c r="D111" s="73">
        <v>12047</v>
      </c>
      <c r="E111" s="73">
        <v>39167</v>
      </c>
      <c r="F111" s="73">
        <v>39459</v>
      </c>
      <c r="G111" s="73">
        <v>50988</v>
      </c>
      <c r="H111" s="73">
        <v>41098</v>
      </c>
      <c r="I111" s="73">
        <v>13505</v>
      </c>
      <c r="J111" s="73">
        <v>12164</v>
      </c>
      <c r="K111" s="73">
        <v>8759</v>
      </c>
      <c r="L111" s="73">
        <v>7396</v>
      </c>
      <c r="M111" s="73">
        <v>12722</v>
      </c>
      <c r="N111" s="73">
        <v>22770</v>
      </c>
      <c r="O111" s="73">
        <v>23172</v>
      </c>
      <c r="P111" s="73">
        <v>17317</v>
      </c>
    </row>
    <row r="112" spans="2:16" x14ac:dyDescent="0.2">
      <c r="B112" s="158" t="s">
        <v>26</v>
      </c>
      <c r="C112" s="117" t="s">
        <v>59</v>
      </c>
      <c r="D112" s="73">
        <v>26060</v>
      </c>
      <c r="E112" s="73">
        <v>28976</v>
      </c>
      <c r="F112" s="73">
        <v>27214</v>
      </c>
      <c r="G112" s="73">
        <v>25781</v>
      </c>
      <c r="H112" s="73">
        <v>35321</v>
      </c>
      <c r="I112" s="73">
        <v>24326</v>
      </c>
      <c r="J112" s="73">
        <v>8237</v>
      </c>
      <c r="K112" s="73">
        <v>7749</v>
      </c>
      <c r="L112" s="73">
        <v>8707</v>
      </c>
      <c r="M112" s="73">
        <v>5788</v>
      </c>
      <c r="N112" s="73">
        <v>4169</v>
      </c>
      <c r="O112" s="73">
        <v>2954</v>
      </c>
      <c r="P112" s="73">
        <v>2651</v>
      </c>
    </row>
    <row r="113" spans="2:16" x14ac:dyDescent="0.2">
      <c r="B113" s="158"/>
      <c r="C113" s="117" t="s">
        <v>60</v>
      </c>
      <c r="D113" s="73">
        <v>6875</v>
      </c>
      <c r="E113" s="73">
        <v>19145</v>
      </c>
      <c r="F113" s="73">
        <v>27258</v>
      </c>
      <c r="G113" s="73">
        <v>71636</v>
      </c>
      <c r="H113" s="73">
        <v>90461</v>
      </c>
      <c r="I113" s="73">
        <v>82556</v>
      </c>
      <c r="J113" s="73">
        <v>98845</v>
      </c>
      <c r="K113" s="73">
        <v>92504</v>
      </c>
      <c r="L113" s="73">
        <v>215115</v>
      </c>
      <c r="M113" s="73">
        <v>176440</v>
      </c>
      <c r="N113" s="73">
        <v>192874</v>
      </c>
      <c r="O113" s="73">
        <v>223433</v>
      </c>
      <c r="P113" s="73">
        <v>103734</v>
      </c>
    </row>
    <row r="114" spans="2:16" ht="18.75" x14ac:dyDescent="0.2">
      <c r="B114" s="117" t="s">
        <v>89</v>
      </c>
      <c r="C114" s="117" t="s">
        <v>61</v>
      </c>
      <c r="D114" s="73">
        <v>23490</v>
      </c>
      <c r="E114" s="73">
        <v>44926</v>
      </c>
      <c r="F114" s="73">
        <v>56609</v>
      </c>
      <c r="G114" s="73">
        <v>73798</v>
      </c>
      <c r="H114" s="73">
        <v>46233</v>
      </c>
      <c r="I114" s="73">
        <v>52116</v>
      </c>
      <c r="J114" s="73">
        <v>38002</v>
      </c>
      <c r="K114" s="73">
        <v>10842</v>
      </c>
      <c r="L114" s="73">
        <v>3376</v>
      </c>
      <c r="M114" s="73">
        <v>2025</v>
      </c>
      <c r="N114" s="73">
        <v>5616</v>
      </c>
      <c r="O114" s="73">
        <v>5060</v>
      </c>
      <c r="P114" s="73">
        <v>4723</v>
      </c>
    </row>
    <row r="115" spans="2:16" ht="18.75" x14ac:dyDescent="0.2">
      <c r="B115" s="117" t="s">
        <v>87</v>
      </c>
      <c r="C115" s="117" t="s">
        <v>61</v>
      </c>
      <c r="D115" s="73">
        <v>281867</v>
      </c>
      <c r="E115" s="73">
        <v>432077</v>
      </c>
      <c r="F115" s="73">
        <v>422679</v>
      </c>
      <c r="G115" s="73">
        <v>396503</v>
      </c>
      <c r="H115" s="73">
        <v>334021</v>
      </c>
      <c r="I115" s="73">
        <v>359613</v>
      </c>
      <c r="J115" s="73">
        <v>330062</v>
      </c>
      <c r="K115" s="73">
        <v>287854</v>
      </c>
      <c r="L115" s="73">
        <v>305365</v>
      </c>
      <c r="M115" s="73">
        <v>329387</v>
      </c>
      <c r="N115" s="73">
        <v>214327</v>
      </c>
      <c r="O115" s="73">
        <v>193741</v>
      </c>
      <c r="P115" s="73">
        <v>108063</v>
      </c>
    </row>
    <row r="116" spans="2:16" x14ac:dyDescent="0.2">
      <c r="B116" s="165" t="s">
        <v>29</v>
      </c>
      <c r="C116" s="167"/>
      <c r="D116" s="77">
        <f t="shared" ref="D116:P116" si="8">SUM(D100:D115)</f>
        <v>2001766</v>
      </c>
      <c r="E116" s="77">
        <f t="shared" si="8"/>
        <v>3043249</v>
      </c>
      <c r="F116" s="77">
        <f t="shared" si="8"/>
        <v>3145205</v>
      </c>
      <c r="G116" s="77">
        <f t="shared" si="8"/>
        <v>2963592</v>
      </c>
      <c r="H116" s="77">
        <f t="shared" si="8"/>
        <v>2641428</v>
      </c>
      <c r="I116" s="77">
        <f t="shared" si="8"/>
        <v>2802348</v>
      </c>
      <c r="J116" s="77">
        <f t="shared" si="8"/>
        <v>2609314</v>
      </c>
      <c r="K116" s="77">
        <f t="shared" si="8"/>
        <v>2344787</v>
      </c>
      <c r="L116" s="77">
        <f t="shared" si="8"/>
        <v>3122226</v>
      </c>
      <c r="M116" s="77">
        <f t="shared" si="8"/>
        <v>3418110</v>
      </c>
      <c r="N116" s="77">
        <f t="shared" si="8"/>
        <v>2880849</v>
      </c>
      <c r="O116" s="77">
        <f t="shared" si="8"/>
        <v>2879550</v>
      </c>
      <c r="P116" s="77">
        <f t="shared" si="8"/>
        <v>1691949</v>
      </c>
    </row>
    <row r="117" spans="2:16" x14ac:dyDescent="0.2">
      <c r="B117" s="139"/>
      <c r="C117" s="33"/>
      <c r="D117" s="31"/>
      <c r="E117" s="31"/>
      <c r="F117" s="31"/>
      <c r="G117" s="31"/>
      <c r="H117" s="31"/>
      <c r="I117" s="31"/>
    </row>
    <row r="118" spans="2:16" ht="14.25" x14ac:dyDescent="0.2">
      <c r="B118" s="125" t="s">
        <v>76</v>
      </c>
    </row>
    <row r="119" spans="2:16" x14ac:dyDescent="0.2">
      <c r="B119" s="126" t="s">
        <v>77</v>
      </c>
      <c r="C119" s="29"/>
      <c r="D119" s="29"/>
      <c r="E119" s="29"/>
      <c r="F119" s="29"/>
      <c r="G119" s="29"/>
      <c r="H119" s="29"/>
      <c r="I119" s="29"/>
    </row>
    <row r="120" spans="2:16" x14ac:dyDescent="0.2">
      <c r="B120" s="140"/>
      <c r="C120" s="29"/>
      <c r="D120" s="29"/>
      <c r="E120" s="29"/>
      <c r="F120" s="29"/>
      <c r="G120" s="29"/>
      <c r="H120" s="29"/>
      <c r="I120" s="29"/>
    </row>
    <row r="121" spans="2:16" x14ac:dyDescent="0.2">
      <c r="B121" s="138"/>
      <c r="C121" s="70"/>
      <c r="E121" s="74" t="s">
        <v>54</v>
      </c>
      <c r="F121" s="71"/>
      <c r="G121" s="71"/>
      <c r="H121" s="71"/>
      <c r="I121" s="72"/>
      <c r="J121" s="47"/>
      <c r="K121" s="47"/>
      <c r="L121" s="47"/>
      <c r="M121" s="47"/>
      <c r="N121" s="47"/>
    </row>
    <row r="122" spans="2:16" ht="12.75" customHeight="1" x14ac:dyDescent="0.2">
      <c r="B122" s="188" t="s">
        <v>228</v>
      </c>
      <c r="C122" s="188"/>
      <c r="D122" s="188"/>
      <c r="E122" s="86" t="s">
        <v>231</v>
      </c>
      <c r="F122" s="86">
        <v>2007</v>
      </c>
      <c r="G122" s="86">
        <v>2008</v>
      </c>
      <c r="H122" s="86">
        <v>2009</v>
      </c>
      <c r="I122" s="86">
        <v>2010</v>
      </c>
      <c r="J122" s="86">
        <v>2011</v>
      </c>
      <c r="K122" s="86">
        <v>2012</v>
      </c>
      <c r="L122" s="86">
        <v>2013</v>
      </c>
      <c r="M122" s="86">
        <v>2014</v>
      </c>
      <c r="N122" s="101">
        <v>2015</v>
      </c>
      <c r="O122" s="101">
        <v>2016</v>
      </c>
      <c r="P122" s="101" t="s">
        <v>288</v>
      </c>
    </row>
    <row r="123" spans="2:16" x14ac:dyDescent="0.2">
      <c r="B123" s="189"/>
      <c r="C123" s="189"/>
      <c r="D123" s="189"/>
      <c r="E123" s="56"/>
      <c r="F123" s="56"/>
      <c r="G123" s="56"/>
      <c r="H123" s="56"/>
      <c r="I123" s="56"/>
      <c r="J123" s="47"/>
      <c r="K123" s="47"/>
      <c r="L123" s="47"/>
      <c r="M123" s="47"/>
      <c r="N123" s="47"/>
    </row>
    <row r="124" spans="2:16" x14ac:dyDescent="0.2">
      <c r="B124" s="159" t="s">
        <v>31</v>
      </c>
      <c r="C124" s="163" t="s">
        <v>62</v>
      </c>
      <c r="D124" s="164"/>
      <c r="E124" s="73">
        <v>355116</v>
      </c>
      <c r="F124" s="73">
        <v>486276</v>
      </c>
      <c r="G124" s="73">
        <v>349904</v>
      </c>
      <c r="H124" s="73">
        <v>230865</v>
      </c>
      <c r="I124" s="73">
        <v>206990</v>
      </c>
      <c r="J124" s="73">
        <v>195529</v>
      </c>
      <c r="K124" s="73">
        <v>129604</v>
      </c>
      <c r="L124" s="73">
        <v>49727</v>
      </c>
      <c r="M124" s="73">
        <v>44396</v>
      </c>
      <c r="N124" s="73">
        <v>35436</v>
      </c>
      <c r="O124" s="73">
        <v>58260</v>
      </c>
      <c r="P124" s="73">
        <v>26069</v>
      </c>
    </row>
    <row r="125" spans="2:16" x14ac:dyDescent="0.2">
      <c r="B125" s="160"/>
      <c r="C125" s="161" t="s">
        <v>63</v>
      </c>
      <c r="D125" s="162"/>
      <c r="E125" s="73">
        <v>25615</v>
      </c>
      <c r="F125" s="73">
        <v>75382</v>
      </c>
      <c r="G125" s="73">
        <v>41901</v>
      </c>
      <c r="H125" s="73">
        <v>13566</v>
      </c>
      <c r="I125" s="73">
        <v>15064</v>
      </c>
      <c r="J125" s="73">
        <v>12103</v>
      </c>
      <c r="K125" s="73">
        <v>13976</v>
      </c>
      <c r="L125" s="73">
        <v>21228</v>
      </c>
      <c r="M125" s="73">
        <v>20955</v>
      </c>
      <c r="N125" s="73">
        <v>31510</v>
      </c>
      <c r="O125" s="73">
        <v>28958</v>
      </c>
      <c r="P125" s="73">
        <v>14303</v>
      </c>
    </row>
    <row r="126" spans="2:16" x14ac:dyDescent="0.2">
      <c r="B126" s="159" t="s">
        <v>35</v>
      </c>
      <c r="C126" s="161" t="s">
        <v>62</v>
      </c>
      <c r="D126" s="162"/>
      <c r="E126" s="73">
        <v>145753</v>
      </c>
      <c r="F126" s="73">
        <v>196304</v>
      </c>
      <c r="G126" s="73">
        <v>209173</v>
      </c>
      <c r="H126" s="73">
        <v>199232</v>
      </c>
      <c r="I126" s="73">
        <v>217460</v>
      </c>
      <c r="J126" s="73">
        <v>198637</v>
      </c>
      <c r="K126" s="73">
        <v>211316</v>
      </c>
      <c r="L126" s="73">
        <v>150039</v>
      </c>
      <c r="M126" s="73">
        <v>112285</v>
      </c>
      <c r="N126" s="73">
        <v>131459</v>
      </c>
      <c r="O126" s="73">
        <v>138776</v>
      </c>
      <c r="P126" s="73">
        <v>72736</v>
      </c>
    </row>
    <row r="127" spans="2:16" x14ac:dyDescent="0.2">
      <c r="B127" s="160"/>
      <c r="C127" s="161" t="s">
        <v>63</v>
      </c>
      <c r="D127" s="162"/>
      <c r="E127" s="73">
        <v>136931</v>
      </c>
      <c r="F127" s="73">
        <v>184818</v>
      </c>
      <c r="G127" s="73">
        <v>190737</v>
      </c>
      <c r="H127" s="73">
        <v>177557</v>
      </c>
      <c r="I127" s="73">
        <v>181525</v>
      </c>
      <c r="J127" s="73">
        <v>174134</v>
      </c>
      <c r="K127" s="73">
        <v>195000</v>
      </c>
      <c r="L127" s="73">
        <v>210778</v>
      </c>
      <c r="M127" s="73">
        <v>111441</v>
      </c>
      <c r="N127" s="73">
        <v>67159</v>
      </c>
      <c r="O127" s="73">
        <v>77875</v>
      </c>
      <c r="P127" s="73">
        <v>38163</v>
      </c>
    </row>
    <row r="128" spans="2:16" ht="12.75" customHeight="1" x14ac:dyDescent="0.2">
      <c r="B128" s="119" t="s">
        <v>219</v>
      </c>
      <c r="C128" s="161" t="s">
        <v>221</v>
      </c>
      <c r="D128" s="162"/>
      <c r="E128" s="73">
        <v>77810</v>
      </c>
      <c r="F128" s="73">
        <v>93274</v>
      </c>
      <c r="G128" s="98">
        <v>89294</v>
      </c>
      <c r="H128" s="98">
        <v>81073</v>
      </c>
      <c r="I128" s="98">
        <v>73616</v>
      </c>
      <c r="J128" s="98">
        <v>65658</v>
      </c>
      <c r="K128" s="98">
        <v>54844</v>
      </c>
      <c r="L128" s="98">
        <v>49700</v>
      </c>
      <c r="M128" s="98">
        <v>46079</v>
      </c>
      <c r="N128" s="98">
        <v>47226</v>
      </c>
      <c r="O128" s="98">
        <v>42976</v>
      </c>
      <c r="P128" s="98">
        <v>21346</v>
      </c>
    </row>
    <row r="129" spans="2:16" x14ac:dyDescent="0.2">
      <c r="B129" s="159" t="s">
        <v>39</v>
      </c>
      <c r="C129" s="161" t="s">
        <v>62</v>
      </c>
      <c r="D129" s="162"/>
      <c r="E129" s="73">
        <v>326611</v>
      </c>
      <c r="F129" s="73">
        <v>451750</v>
      </c>
      <c r="G129" s="73">
        <v>443021</v>
      </c>
      <c r="H129" s="73">
        <v>515979</v>
      </c>
      <c r="I129" s="73">
        <v>559997</v>
      </c>
      <c r="J129" s="73">
        <v>406655</v>
      </c>
      <c r="K129" s="73">
        <v>236934</v>
      </c>
      <c r="L129" s="73">
        <v>136708</v>
      </c>
      <c r="M129" s="73">
        <v>131888</v>
      </c>
      <c r="N129" s="73">
        <v>107788</v>
      </c>
      <c r="O129" s="73">
        <v>92505</v>
      </c>
      <c r="P129" s="73">
        <v>54519</v>
      </c>
    </row>
    <row r="130" spans="2:16" x14ac:dyDescent="0.2">
      <c r="B130" s="160"/>
      <c r="C130" s="161" t="s">
        <v>63</v>
      </c>
      <c r="D130" s="162"/>
      <c r="E130" s="73">
        <v>89604</v>
      </c>
      <c r="F130" s="73">
        <v>117617</v>
      </c>
      <c r="G130" s="73">
        <v>84101</v>
      </c>
      <c r="H130" s="73">
        <v>78510</v>
      </c>
      <c r="I130" s="73">
        <v>77748</v>
      </c>
      <c r="J130" s="73">
        <v>81274</v>
      </c>
      <c r="K130" s="73">
        <v>85045</v>
      </c>
      <c r="L130" s="73">
        <v>121343</v>
      </c>
      <c r="M130" s="73">
        <v>114095</v>
      </c>
      <c r="N130" s="73">
        <v>107915</v>
      </c>
      <c r="O130" s="73">
        <v>98029</v>
      </c>
      <c r="P130" s="73">
        <v>98429</v>
      </c>
    </row>
    <row r="131" spans="2:16" ht="18.75" x14ac:dyDescent="0.2">
      <c r="B131" s="119" t="s">
        <v>93</v>
      </c>
      <c r="C131" s="161" t="s">
        <v>64</v>
      </c>
      <c r="D131" s="162"/>
      <c r="E131" s="73">
        <v>2014</v>
      </c>
      <c r="F131" s="73">
        <v>2194</v>
      </c>
      <c r="G131" s="73">
        <v>1857</v>
      </c>
      <c r="H131" s="73">
        <v>1104</v>
      </c>
      <c r="I131" s="73">
        <v>1308</v>
      </c>
      <c r="J131" s="73">
        <v>1231</v>
      </c>
      <c r="K131" s="73">
        <v>1329</v>
      </c>
      <c r="L131" s="73">
        <v>944</v>
      </c>
      <c r="M131" s="73">
        <v>1119</v>
      </c>
      <c r="N131" s="73">
        <v>973</v>
      </c>
      <c r="O131" s="73">
        <v>1051</v>
      </c>
      <c r="P131" s="73">
        <v>344</v>
      </c>
    </row>
    <row r="132" spans="2:16" x14ac:dyDescent="0.2">
      <c r="B132" s="159" t="s">
        <v>41</v>
      </c>
      <c r="C132" s="161" t="s">
        <v>62</v>
      </c>
      <c r="D132" s="162"/>
      <c r="E132" s="73">
        <v>51977</v>
      </c>
      <c r="F132" s="73">
        <v>34077</v>
      </c>
      <c r="G132" s="73">
        <v>43990</v>
      </c>
      <c r="H132" s="73">
        <v>24237</v>
      </c>
      <c r="I132" s="73">
        <v>23878</v>
      </c>
      <c r="J132" s="73">
        <v>44591</v>
      </c>
      <c r="K132" s="73">
        <v>15367</v>
      </c>
      <c r="L132" s="73">
        <v>25388</v>
      </c>
      <c r="M132" s="73">
        <v>24220</v>
      </c>
      <c r="N132" s="73">
        <v>11456</v>
      </c>
      <c r="O132" s="73">
        <v>14191</v>
      </c>
      <c r="P132" s="73">
        <v>3575</v>
      </c>
    </row>
    <row r="133" spans="2:16" x14ac:dyDescent="0.2">
      <c r="B133" s="160"/>
      <c r="C133" s="161" t="s">
        <v>63</v>
      </c>
      <c r="D133" s="162"/>
      <c r="E133" s="73">
        <v>85678</v>
      </c>
      <c r="F133" s="73">
        <v>125641</v>
      </c>
      <c r="G133" s="73">
        <v>113801</v>
      </c>
      <c r="H133" s="73">
        <v>103794</v>
      </c>
      <c r="I133" s="73">
        <v>108562</v>
      </c>
      <c r="J133" s="73">
        <v>141293</v>
      </c>
      <c r="K133" s="73">
        <v>148403</v>
      </c>
      <c r="L133" s="73">
        <v>307754</v>
      </c>
      <c r="M133" s="73">
        <v>191607</v>
      </c>
      <c r="N133" s="73">
        <v>200537</v>
      </c>
      <c r="O133" s="73">
        <v>139545</v>
      </c>
      <c r="P133" s="73">
        <v>64622</v>
      </c>
    </row>
    <row r="134" spans="2:16" x14ac:dyDescent="0.2">
      <c r="B134" s="159" t="s">
        <v>42</v>
      </c>
      <c r="C134" s="161" t="s">
        <v>62</v>
      </c>
      <c r="D134" s="162"/>
      <c r="E134" s="73">
        <v>537618</v>
      </c>
      <c r="F134" s="73">
        <v>692128</v>
      </c>
      <c r="G134" s="73">
        <v>677108</v>
      </c>
      <c r="H134" s="73">
        <v>517336</v>
      </c>
      <c r="I134" s="73">
        <v>617964</v>
      </c>
      <c r="J134" s="73">
        <v>592476</v>
      </c>
      <c r="K134" s="73">
        <v>578491</v>
      </c>
      <c r="L134" s="73">
        <v>624818</v>
      </c>
      <c r="M134" s="73">
        <v>912329</v>
      </c>
      <c r="N134" s="73">
        <v>734726</v>
      </c>
      <c r="O134" s="73">
        <v>780106</v>
      </c>
      <c r="P134" s="73">
        <v>475152</v>
      </c>
    </row>
    <row r="135" spans="2:16" x14ac:dyDescent="0.2">
      <c r="B135" s="160"/>
      <c r="C135" s="161" t="s">
        <v>63</v>
      </c>
      <c r="D135" s="162"/>
      <c r="E135" s="73">
        <v>214832</v>
      </c>
      <c r="F135" s="73">
        <v>367170</v>
      </c>
      <c r="G135" s="73">
        <v>367798</v>
      </c>
      <c r="H135" s="73">
        <v>332901</v>
      </c>
      <c r="I135" s="73">
        <v>374918</v>
      </c>
      <c r="J135" s="73">
        <v>411403</v>
      </c>
      <c r="K135" s="73">
        <v>500535</v>
      </c>
      <c r="L135" s="73">
        <v>1228043</v>
      </c>
      <c r="M135" s="73">
        <v>1507040</v>
      </c>
      <c r="N135" s="73">
        <v>1200518</v>
      </c>
      <c r="O135" s="73">
        <v>1194570</v>
      </c>
      <c r="P135" s="73">
        <v>698417</v>
      </c>
    </row>
    <row r="136" spans="2:16" x14ac:dyDescent="0.2">
      <c r="B136" s="159" t="s">
        <v>48</v>
      </c>
      <c r="C136" s="161" t="s">
        <v>62</v>
      </c>
      <c r="D136" s="162"/>
      <c r="E136" s="73">
        <v>9813</v>
      </c>
      <c r="F136" s="73">
        <v>9860</v>
      </c>
      <c r="G136" s="73">
        <v>37168</v>
      </c>
      <c r="H136" s="73">
        <v>62202</v>
      </c>
      <c r="I136" s="73">
        <v>27314</v>
      </c>
      <c r="J136" s="73">
        <v>24336</v>
      </c>
      <c r="K136" s="73">
        <v>21349</v>
      </c>
      <c r="L136" s="73">
        <v>27376</v>
      </c>
      <c r="M136" s="73">
        <v>16218</v>
      </c>
      <c r="N136" s="73">
        <v>12644</v>
      </c>
      <c r="O136" s="73">
        <v>11820</v>
      </c>
      <c r="P136" s="73">
        <v>9950</v>
      </c>
    </row>
    <row r="137" spans="2:16" x14ac:dyDescent="0.2">
      <c r="B137" s="160"/>
      <c r="C137" s="161" t="s">
        <v>63</v>
      </c>
      <c r="D137" s="162"/>
      <c r="E137" s="73">
        <v>976</v>
      </c>
      <c r="F137" s="73">
        <v>3918</v>
      </c>
      <c r="G137" s="73">
        <v>3705</v>
      </c>
      <c r="H137" s="73">
        <v>2043</v>
      </c>
      <c r="I137" s="73">
        <v>1554</v>
      </c>
      <c r="J137" s="73">
        <v>1658</v>
      </c>
      <c r="K137" s="73">
        <v>1808</v>
      </c>
      <c r="L137" s="73">
        <v>4721</v>
      </c>
      <c r="M137" s="73">
        <v>3733</v>
      </c>
      <c r="N137" s="73">
        <v>2473</v>
      </c>
      <c r="O137" s="73">
        <v>1509</v>
      </c>
      <c r="P137" s="73">
        <v>1943</v>
      </c>
    </row>
    <row r="138" spans="2:16" x14ac:dyDescent="0.2">
      <c r="B138" s="159" t="s">
        <v>49</v>
      </c>
      <c r="C138" s="161" t="s">
        <v>62</v>
      </c>
      <c r="D138" s="162"/>
      <c r="E138" s="73">
        <v>134357</v>
      </c>
      <c r="F138" s="73">
        <v>174215</v>
      </c>
      <c r="G138" s="73">
        <v>182876</v>
      </c>
      <c r="H138" s="73">
        <v>200414</v>
      </c>
      <c r="I138" s="73">
        <v>195076</v>
      </c>
      <c r="J138" s="73">
        <v>142656</v>
      </c>
      <c r="K138" s="73">
        <v>71129</v>
      </c>
      <c r="L138" s="73">
        <v>38668</v>
      </c>
      <c r="M138" s="73">
        <v>37115</v>
      </c>
      <c r="N138" s="73">
        <v>34025</v>
      </c>
      <c r="O138" s="73">
        <v>31692</v>
      </c>
      <c r="P138" s="73">
        <v>18795</v>
      </c>
    </row>
    <row r="139" spans="2:16" x14ac:dyDescent="0.2">
      <c r="B139" s="160"/>
      <c r="C139" s="161" t="s">
        <v>63</v>
      </c>
      <c r="D139" s="162"/>
      <c r="E139" s="73">
        <v>101093</v>
      </c>
      <c r="F139" s="73">
        <v>130581</v>
      </c>
      <c r="G139" s="73">
        <v>127158</v>
      </c>
      <c r="H139" s="73">
        <v>100615</v>
      </c>
      <c r="I139" s="73">
        <v>119374</v>
      </c>
      <c r="J139" s="73">
        <v>115680</v>
      </c>
      <c r="K139" s="73">
        <v>79657</v>
      </c>
      <c r="L139" s="73">
        <v>124991</v>
      </c>
      <c r="M139" s="73">
        <v>143590</v>
      </c>
      <c r="N139" s="73">
        <v>155004</v>
      </c>
      <c r="O139" s="73">
        <v>167687</v>
      </c>
      <c r="P139" s="73">
        <v>93586</v>
      </c>
    </row>
    <row r="140" spans="2:16" x14ac:dyDescent="0.2">
      <c r="B140" s="179" t="s">
        <v>29</v>
      </c>
      <c r="C140" s="187"/>
      <c r="D140" s="180"/>
      <c r="E140" s="61">
        <f t="shared" ref="E140:O140" si="9">SUM(E124:E139)</f>
        <v>2295798</v>
      </c>
      <c r="F140" s="61">
        <f t="shared" si="9"/>
        <v>3145205</v>
      </c>
      <c r="G140" s="61">
        <f t="shared" si="9"/>
        <v>2963592</v>
      </c>
      <c r="H140" s="61">
        <f t="shared" si="9"/>
        <v>2641428</v>
      </c>
      <c r="I140" s="61">
        <f t="shared" si="9"/>
        <v>2802348</v>
      </c>
      <c r="J140" s="61">
        <f t="shared" si="9"/>
        <v>2609314</v>
      </c>
      <c r="K140" s="61">
        <f t="shared" si="9"/>
        <v>2344787</v>
      </c>
      <c r="L140" s="61">
        <f t="shared" si="9"/>
        <v>3122226</v>
      </c>
      <c r="M140" s="61">
        <f t="shared" si="9"/>
        <v>3418110</v>
      </c>
      <c r="N140" s="61">
        <f t="shared" si="9"/>
        <v>2880849</v>
      </c>
      <c r="O140" s="61">
        <f t="shared" si="9"/>
        <v>2879550</v>
      </c>
      <c r="P140" s="61">
        <f t="shared" ref="P140" si="10">SUM(P124:P139)</f>
        <v>1691949</v>
      </c>
    </row>
    <row r="141" spans="2:16" x14ac:dyDescent="0.2">
      <c r="B141" s="120"/>
      <c r="C141" s="35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</row>
    <row r="142" spans="2:16" x14ac:dyDescent="0.2">
      <c r="B142" s="126" t="s">
        <v>78</v>
      </c>
      <c r="C142" s="35"/>
      <c r="D142" s="36"/>
      <c r="E142" s="36"/>
      <c r="F142" s="36"/>
      <c r="G142" s="36"/>
      <c r="H142" s="36"/>
      <c r="I142" s="34"/>
    </row>
    <row r="143" spans="2:16" x14ac:dyDescent="0.2">
      <c r="B143" s="120"/>
      <c r="C143" s="35"/>
      <c r="D143" s="36"/>
      <c r="E143" s="36"/>
      <c r="F143" s="36"/>
      <c r="G143" s="36"/>
      <c r="H143" s="36"/>
      <c r="I143" s="34"/>
    </row>
    <row r="144" spans="2:16" x14ac:dyDescent="0.2">
      <c r="B144" s="118"/>
      <c r="C144" s="47"/>
      <c r="E144" s="74" t="s">
        <v>54</v>
      </c>
      <c r="F144" s="71"/>
      <c r="G144" s="71"/>
      <c r="H144" s="71"/>
      <c r="I144" s="72"/>
      <c r="J144" s="47"/>
      <c r="K144" s="47"/>
      <c r="L144" s="47"/>
      <c r="M144" s="47"/>
      <c r="N144" s="47"/>
    </row>
    <row r="145" spans="2:16" ht="12.75" customHeight="1" x14ac:dyDescent="0.2">
      <c r="B145" s="188" t="s">
        <v>229</v>
      </c>
      <c r="C145" s="188"/>
      <c r="D145" s="188"/>
      <c r="E145" s="86" t="s">
        <v>231</v>
      </c>
      <c r="F145" s="86">
        <v>2007</v>
      </c>
      <c r="G145" s="86">
        <v>2008</v>
      </c>
      <c r="H145" s="86">
        <v>2009</v>
      </c>
      <c r="I145" s="86">
        <v>2010</v>
      </c>
      <c r="J145" s="86">
        <v>2011</v>
      </c>
      <c r="K145" s="86">
        <v>2012</v>
      </c>
      <c r="L145" s="86">
        <v>2013</v>
      </c>
      <c r="M145" s="86">
        <v>2014</v>
      </c>
      <c r="N145" s="101">
        <v>2015</v>
      </c>
      <c r="O145" s="101">
        <v>2016</v>
      </c>
      <c r="P145" s="101" t="s">
        <v>288</v>
      </c>
    </row>
    <row r="146" spans="2:16" ht="15" customHeight="1" x14ac:dyDescent="0.2">
      <c r="B146" s="189"/>
      <c r="C146" s="189"/>
      <c r="D146" s="189"/>
      <c r="E146" s="47"/>
      <c r="F146" s="47"/>
      <c r="G146" s="47"/>
      <c r="H146" s="47"/>
      <c r="I146" s="47"/>
      <c r="J146" s="47"/>
      <c r="K146" s="47"/>
      <c r="L146" s="47"/>
      <c r="M146" s="47"/>
      <c r="N146" s="47"/>
    </row>
    <row r="147" spans="2:16" x14ac:dyDescent="0.2">
      <c r="B147" s="158" t="s">
        <v>19</v>
      </c>
      <c r="C147" s="163" t="s">
        <v>62</v>
      </c>
      <c r="D147" s="164"/>
      <c r="E147" s="73">
        <v>422766</v>
      </c>
      <c r="F147" s="73">
        <v>586342</v>
      </c>
      <c r="G147" s="73">
        <v>570702</v>
      </c>
      <c r="H147" s="73">
        <v>618825</v>
      </c>
      <c r="I147" s="73">
        <v>605200</v>
      </c>
      <c r="J147" s="73">
        <v>467052</v>
      </c>
      <c r="K147" s="73">
        <v>267247</v>
      </c>
      <c r="L147" s="73">
        <v>72325</v>
      </c>
      <c r="M147" s="73">
        <v>56421</v>
      </c>
      <c r="N147" s="73">
        <v>44786</v>
      </c>
      <c r="O147" s="73">
        <v>42810</v>
      </c>
      <c r="P147" s="73">
        <v>15964</v>
      </c>
    </row>
    <row r="148" spans="2:16" x14ac:dyDescent="0.2">
      <c r="B148" s="158"/>
      <c r="C148" s="163" t="s">
        <v>63</v>
      </c>
      <c r="D148" s="164"/>
      <c r="E148" s="73">
        <v>86040</v>
      </c>
      <c r="F148" s="73">
        <v>131851</v>
      </c>
      <c r="G148" s="73">
        <v>105165</v>
      </c>
      <c r="H148" s="73">
        <v>66962</v>
      </c>
      <c r="I148" s="73">
        <v>53274</v>
      </c>
      <c r="J148" s="73">
        <v>46141</v>
      </c>
      <c r="K148" s="73">
        <v>38769</v>
      </c>
      <c r="L148" s="73">
        <v>52076</v>
      </c>
      <c r="M148" s="73">
        <v>40760</v>
      </c>
      <c r="N148" s="73">
        <v>31872</v>
      </c>
      <c r="O148" s="73">
        <v>16259</v>
      </c>
      <c r="P148" s="73">
        <v>11176</v>
      </c>
    </row>
    <row r="149" spans="2:16" x14ac:dyDescent="0.2">
      <c r="B149" s="158" t="s">
        <v>20</v>
      </c>
      <c r="C149" s="163" t="s">
        <v>62</v>
      </c>
      <c r="D149" s="164"/>
      <c r="E149" s="73">
        <v>41746</v>
      </c>
      <c r="F149" s="73">
        <v>55703</v>
      </c>
      <c r="G149" s="73">
        <v>54643</v>
      </c>
      <c r="H149" s="73">
        <v>61772</v>
      </c>
      <c r="I149" s="73">
        <v>51018</v>
      </c>
      <c r="J149" s="73">
        <v>45267</v>
      </c>
      <c r="K149" s="73">
        <v>28578</v>
      </c>
      <c r="L149" s="73">
        <v>30123</v>
      </c>
      <c r="M149" s="73">
        <v>33459</v>
      </c>
      <c r="N149" s="73">
        <v>24608</v>
      </c>
      <c r="O149" s="73">
        <v>21979</v>
      </c>
      <c r="P149" s="73">
        <v>14507</v>
      </c>
    </row>
    <row r="150" spans="2:16" x14ac:dyDescent="0.2">
      <c r="B150" s="158"/>
      <c r="C150" s="163" t="s">
        <v>63</v>
      </c>
      <c r="D150" s="164"/>
      <c r="E150" s="73">
        <v>75872</v>
      </c>
      <c r="F150" s="73">
        <v>105560</v>
      </c>
      <c r="G150" s="73">
        <v>84906</v>
      </c>
      <c r="H150" s="73">
        <v>81176</v>
      </c>
      <c r="I150" s="73">
        <v>115578</v>
      </c>
      <c r="J150" s="73">
        <v>126760</v>
      </c>
      <c r="K150" s="73">
        <v>112952</v>
      </c>
      <c r="L150" s="73">
        <v>191778</v>
      </c>
      <c r="M150" s="73">
        <v>235476</v>
      </c>
      <c r="N150" s="73">
        <v>244620</v>
      </c>
      <c r="O150" s="73">
        <v>250637</v>
      </c>
      <c r="P150" s="73">
        <v>141818</v>
      </c>
    </row>
    <row r="151" spans="2:16" x14ac:dyDescent="0.2">
      <c r="B151" s="158" t="s">
        <v>21</v>
      </c>
      <c r="C151" s="163" t="s">
        <v>62</v>
      </c>
      <c r="D151" s="164"/>
      <c r="E151" s="73">
        <v>121107</v>
      </c>
      <c r="F151" s="73">
        <v>140996</v>
      </c>
      <c r="G151" s="73">
        <v>88051</v>
      </c>
      <c r="H151" s="73">
        <v>49066</v>
      </c>
      <c r="I151" s="73">
        <v>45766</v>
      </c>
      <c r="J151" s="73">
        <v>45137</v>
      </c>
      <c r="K151" s="73">
        <v>37502</v>
      </c>
      <c r="L151" s="73">
        <v>21186</v>
      </c>
      <c r="M151" s="73">
        <v>14072</v>
      </c>
      <c r="N151" s="73">
        <v>10469</v>
      </c>
      <c r="O151" s="73">
        <v>12466</v>
      </c>
      <c r="P151" s="73">
        <v>7698</v>
      </c>
    </row>
    <row r="152" spans="2:16" x14ac:dyDescent="0.2">
      <c r="B152" s="158"/>
      <c r="C152" s="163" t="s">
        <v>63</v>
      </c>
      <c r="D152" s="164"/>
      <c r="E152" s="73">
        <v>193450</v>
      </c>
      <c r="F152" s="73">
        <v>352865</v>
      </c>
      <c r="G152" s="73">
        <v>283256</v>
      </c>
      <c r="H152" s="73">
        <v>268426</v>
      </c>
      <c r="I152" s="73">
        <v>288009</v>
      </c>
      <c r="J152" s="73">
        <v>291029</v>
      </c>
      <c r="K152" s="73">
        <v>305951</v>
      </c>
      <c r="L152" s="73">
        <v>560513</v>
      </c>
      <c r="M152" s="73">
        <v>461203</v>
      </c>
      <c r="N152" s="73">
        <v>452203</v>
      </c>
      <c r="O152" s="73">
        <v>387731</v>
      </c>
      <c r="P152" s="73">
        <v>227580</v>
      </c>
    </row>
    <row r="153" spans="2:16" x14ac:dyDescent="0.2">
      <c r="B153" s="158" t="s">
        <v>22</v>
      </c>
      <c r="C153" s="163" t="s">
        <v>62</v>
      </c>
      <c r="D153" s="164"/>
      <c r="E153" s="73">
        <v>26461</v>
      </c>
      <c r="F153" s="73">
        <v>37928</v>
      </c>
      <c r="G153" s="73">
        <v>24560</v>
      </c>
      <c r="H153" s="73">
        <v>11558</v>
      </c>
      <c r="I153" s="73">
        <v>8691</v>
      </c>
      <c r="J153" s="73">
        <v>7327</v>
      </c>
      <c r="K153" s="73">
        <v>4822</v>
      </c>
      <c r="L153" s="73">
        <v>3265</v>
      </c>
      <c r="M153" s="73">
        <v>3184</v>
      </c>
      <c r="N153" s="73">
        <v>4686</v>
      </c>
      <c r="O153" s="73">
        <v>4727</v>
      </c>
      <c r="P153" s="73">
        <v>2887</v>
      </c>
    </row>
    <row r="154" spans="2:16" x14ac:dyDescent="0.2">
      <c r="B154" s="158"/>
      <c r="C154" s="163" t="s">
        <v>63</v>
      </c>
      <c r="D154" s="164"/>
      <c r="E154" s="73">
        <v>55712</v>
      </c>
      <c r="F154" s="73">
        <v>67390</v>
      </c>
      <c r="G154" s="73">
        <v>67258</v>
      </c>
      <c r="H154" s="73">
        <v>63875</v>
      </c>
      <c r="I154" s="73">
        <v>86591</v>
      </c>
      <c r="J154" s="73">
        <v>69665</v>
      </c>
      <c r="K154" s="73">
        <v>132250</v>
      </c>
      <c r="L154" s="73">
        <v>227502</v>
      </c>
      <c r="M154" s="73">
        <v>173825</v>
      </c>
      <c r="N154" s="73">
        <v>128441</v>
      </c>
      <c r="O154" s="73">
        <v>155574</v>
      </c>
      <c r="P154" s="73">
        <v>75283</v>
      </c>
    </row>
    <row r="155" spans="2:16" x14ac:dyDescent="0.2">
      <c r="B155" s="158" t="s">
        <v>23</v>
      </c>
      <c r="C155" s="163" t="s">
        <v>62</v>
      </c>
      <c r="D155" s="164"/>
      <c r="E155" s="73">
        <v>606220</v>
      </c>
      <c r="F155" s="73">
        <v>770249</v>
      </c>
      <c r="G155" s="73">
        <v>735631</v>
      </c>
      <c r="H155" s="73">
        <v>614081</v>
      </c>
      <c r="I155" s="73">
        <v>748174</v>
      </c>
      <c r="J155" s="73">
        <v>704097</v>
      </c>
      <c r="K155" s="73">
        <v>671417</v>
      </c>
      <c r="L155" s="73">
        <v>700866</v>
      </c>
      <c r="M155" s="73">
        <v>946612</v>
      </c>
      <c r="N155" s="73">
        <v>831828</v>
      </c>
      <c r="O155" s="73">
        <v>905219</v>
      </c>
      <c r="P155" s="73">
        <v>552971</v>
      </c>
    </row>
    <row r="156" spans="2:16" x14ac:dyDescent="0.2">
      <c r="B156" s="158"/>
      <c r="C156" s="163" t="s">
        <v>63</v>
      </c>
      <c r="D156" s="164"/>
      <c r="E156" s="73">
        <v>217889</v>
      </c>
      <c r="F156" s="73">
        <v>296628</v>
      </c>
      <c r="G156" s="73">
        <v>310994</v>
      </c>
      <c r="H156" s="73">
        <v>237626</v>
      </c>
      <c r="I156" s="73">
        <v>251242</v>
      </c>
      <c r="J156" s="73">
        <v>302796</v>
      </c>
      <c r="K156" s="73">
        <v>324542</v>
      </c>
      <c r="L156" s="73">
        <v>674967</v>
      </c>
      <c r="M156" s="73">
        <v>886280</v>
      </c>
      <c r="N156" s="73">
        <v>638273</v>
      </c>
      <c r="O156" s="73">
        <v>608519</v>
      </c>
      <c r="P156" s="73">
        <v>390727</v>
      </c>
    </row>
    <row r="157" spans="2:16" x14ac:dyDescent="0.2">
      <c r="B157" s="158" t="s">
        <v>24</v>
      </c>
      <c r="C157" s="163" t="s">
        <v>62</v>
      </c>
      <c r="D157" s="164"/>
      <c r="E157" s="73">
        <v>15223</v>
      </c>
      <c r="F157" s="73">
        <v>17214</v>
      </c>
      <c r="G157" s="73">
        <v>10649</v>
      </c>
      <c r="H157" s="73">
        <v>11223</v>
      </c>
      <c r="I157" s="73">
        <v>10382</v>
      </c>
      <c r="J157" s="73">
        <v>9068</v>
      </c>
      <c r="K157" s="73">
        <v>7097</v>
      </c>
      <c r="L157" s="73">
        <v>9878</v>
      </c>
      <c r="M157" s="73">
        <v>11832</v>
      </c>
      <c r="N157" s="73">
        <v>10275</v>
      </c>
      <c r="O157" s="73">
        <v>10945</v>
      </c>
      <c r="P157" s="73">
        <v>5666</v>
      </c>
    </row>
    <row r="158" spans="2:16" x14ac:dyDescent="0.2">
      <c r="B158" s="158"/>
      <c r="C158" s="163" t="s">
        <v>63</v>
      </c>
      <c r="D158" s="164"/>
      <c r="E158" s="73">
        <v>6312</v>
      </c>
      <c r="F158" s="73">
        <v>5945</v>
      </c>
      <c r="G158" s="73">
        <v>7067</v>
      </c>
      <c r="H158" s="73">
        <v>7696</v>
      </c>
      <c r="I158" s="73">
        <v>4088</v>
      </c>
      <c r="J158" s="73">
        <v>5357</v>
      </c>
      <c r="K158" s="73">
        <v>3992</v>
      </c>
      <c r="L158" s="73">
        <v>36163</v>
      </c>
      <c r="M158" s="73">
        <v>26644</v>
      </c>
      <c r="N158" s="73">
        <v>16807</v>
      </c>
      <c r="O158" s="73">
        <v>12822</v>
      </c>
      <c r="P158" s="73">
        <v>8132</v>
      </c>
    </row>
    <row r="159" spans="2:16" x14ac:dyDescent="0.2">
      <c r="B159" s="158" t="s">
        <v>25</v>
      </c>
      <c r="C159" s="163" t="s">
        <v>62</v>
      </c>
      <c r="D159" s="164"/>
      <c r="E159" s="73">
        <v>27695</v>
      </c>
      <c r="F159" s="73">
        <v>37494</v>
      </c>
      <c r="G159" s="73">
        <v>47015</v>
      </c>
      <c r="H159" s="73">
        <v>32429</v>
      </c>
      <c r="I159" s="73">
        <v>5319</v>
      </c>
      <c r="J159" s="73">
        <v>4252</v>
      </c>
      <c r="K159" s="73">
        <v>3204</v>
      </c>
      <c r="L159" s="73">
        <v>4258</v>
      </c>
      <c r="M159" s="73">
        <v>5175</v>
      </c>
      <c r="N159" s="73">
        <v>4179</v>
      </c>
      <c r="O159" s="73">
        <v>3723</v>
      </c>
      <c r="P159" s="73">
        <v>2402</v>
      </c>
    </row>
    <row r="160" spans="2:16" x14ac:dyDescent="0.2">
      <c r="B160" s="158"/>
      <c r="C160" s="163" t="s">
        <v>63</v>
      </c>
      <c r="D160" s="164"/>
      <c r="E160" s="73">
        <v>3378</v>
      </c>
      <c r="F160" s="73">
        <v>5280</v>
      </c>
      <c r="G160" s="73">
        <v>5977</v>
      </c>
      <c r="H160" s="73">
        <v>10677</v>
      </c>
      <c r="I160" s="73">
        <v>10405</v>
      </c>
      <c r="J160" s="73">
        <v>10220</v>
      </c>
      <c r="K160" s="73">
        <v>7515</v>
      </c>
      <c r="L160" s="73">
        <v>4763</v>
      </c>
      <c r="M160" s="73">
        <v>9527</v>
      </c>
      <c r="N160" s="73">
        <v>20816</v>
      </c>
      <c r="O160" s="73">
        <v>20951</v>
      </c>
      <c r="P160" s="73">
        <v>15967</v>
      </c>
    </row>
    <row r="161" spans="2:16" x14ac:dyDescent="0.2">
      <c r="B161" s="158" t="s">
        <v>26</v>
      </c>
      <c r="C161" s="163" t="s">
        <v>62</v>
      </c>
      <c r="D161" s="164"/>
      <c r="E161" s="73">
        <v>22993</v>
      </c>
      <c r="F161" s="73">
        <v>33229</v>
      </c>
      <c r="G161" s="73">
        <v>51353</v>
      </c>
      <c r="H161" s="73">
        <v>47853</v>
      </c>
      <c r="I161" s="73">
        <v>40866</v>
      </c>
      <c r="J161" s="73">
        <v>37728</v>
      </c>
      <c r="K161" s="73">
        <v>19443</v>
      </c>
      <c r="L161" s="73">
        <v>34164</v>
      </c>
      <c r="M161" s="73">
        <v>28855</v>
      </c>
      <c r="N161" s="73">
        <v>23389</v>
      </c>
      <c r="O161" s="73">
        <v>28084</v>
      </c>
      <c r="P161" s="73">
        <v>13542</v>
      </c>
    </row>
    <row r="162" spans="2:16" x14ac:dyDescent="0.2">
      <c r="B162" s="158"/>
      <c r="C162" s="163" t="s">
        <v>63</v>
      </c>
      <c r="D162" s="164"/>
      <c r="E162" s="73">
        <v>14067</v>
      </c>
      <c r="F162" s="73">
        <v>21243</v>
      </c>
      <c r="G162" s="73">
        <v>46064</v>
      </c>
      <c r="H162" s="73">
        <v>77929</v>
      </c>
      <c r="I162" s="73">
        <v>66016</v>
      </c>
      <c r="J162" s="73">
        <v>69354</v>
      </c>
      <c r="K162" s="73">
        <v>80810</v>
      </c>
      <c r="L162" s="73">
        <v>189658</v>
      </c>
      <c r="M162" s="73">
        <v>153373</v>
      </c>
      <c r="N162" s="73">
        <v>173654</v>
      </c>
      <c r="O162" s="73">
        <v>198303</v>
      </c>
      <c r="P162" s="73">
        <v>92843</v>
      </c>
    </row>
    <row r="163" spans="2:16" ht="12.75" customHeight="1" x14ac:dyDescent="0.2">
      <c r="B163" s="119" t="s">
        <v>218</v>
      </c>
      <c r="C163" s="163" t="s">
        <v>222</v>
      </c>
      <c r="D163" s="164"/>
      <c r="E163" s="73">
        <v>31718</v>
      </c>
      <c r="F163" s="73">
        <v>56609</v>
      </c>
      <c r="G163" s="96">
        <v>73798</v>
      </c>
      <c r="H163" s="96">
        <v>46233</v>
      </c>
      <c r="I163" s="96">
        <v>52116</v>
      </c>
      <c r="J163" s="96">
        <v>38002</v>
      </c>
      <c r="K163" s="96">
        <v>10842</v>
      </c>
      <c r="L163" s="96">
        <v>3376</v>
      </c>
      <c r="M163" s="96">
        <v>2025</v>
      </c>
      <c r="N163" s="96">
        <v>5616</v>
      </c>
      <c r="O163" s="96">
        <v>5060</v>
      </c>
      <c r="P163" s="96">
        <v>4723</v>
      </c>
    </row>
    <row r="164" spans="2:16" x14ac:dyDescent="0.2">
      <c r="B164" s="158" t="s">
        <v>28</v>
      </c>
      <c r="C164" s="163" t="s">
        <v>62</v>
      </c>
      <c r="D164" s="164"/>
      <c r="E164" s="73">
        <v>260813</v>
      </c>
      <c r="F164" s="73">
        <v>327302</v>
      </c>
      <c r="G164" s="73">
        <v>306842</v>
      </c>
      <c r="H164" s="73">
        <v>269775</v>
      </c>
      <c r="I164" s="73">
        <v>292887</v>
      </c>
      <c r="J164" s="73">
        <v>255297</v>
      </c>
      <c r="K164" s="73">
        <v>221601</v>
      </c>
      <c r="L164" s="73">
        <v>177688</v>
      </c>
      <c r="M164" s="73">
        <v>179832</v>
      </c>
      <c r="N164" s="73">
        <v>114214</v>
      </c>
      <c r="O164" s="73">
        <v>98260</v>
      </c>
      <c r="P164" s="73">
        <v>45408</v>
      </c>
    </row>
    <row r="165" spans="2:16" x14ac:dyDescent="0.2">
      <c r="B165" s="158"/>
      <c r="C165" s="163" t="s">
        <v>63</v>
      </c>
      <c r="D165" s="164"/>
      <c r="E165" s="73">
        <v>66336</v>
      </c>
      <c r="F165" s="73">
        <v>95377</v>
      </c>
      <c r="G165" s="73">
        <v>89661</v>
      </c>
      <c r="H165" s="73">
        <v>64246</v>
      </c>
      <c r="I165" s="73">
        <v>66726</v>
      </c>
      <c r="J165" s="73">
        <v>74765</v>
      </c>
      <c r="K165" s="73">
        <v>66253</v>
      </c>
      <c r="L165" s="73">
        <v>127677</v>
      </c>
      <c r="M165" s="73">
        <v>149555</v>
      </c>
      <c r="N165" s="73">
        <v>100113</v>
      </c>
      <c r="O165" s="73">
        <v>95481</v>
      </c>
      <c r="P165" s="73">
        <v>62655</v>
      </c>
    </row>
    <row r="166" spans="2:16" x14ac:dyDescent="0.2">
      <c r="B166" s="165" t="s">
        <v>29</v>
      </c>
      <c r="C166" s="166"/>
      <c r="D166" s="167"/>
      <c r="E166" s="77">
        <f t="shared" ref="E166:O166" si="11">SUM(E147:E165)</f>
        <v>2295798</v>
      </c>
      <c r="F166" s="77">
        <f t="shared" si="11"/>
        <v>3145205</v>
      </c>
      <c r="G166" s="77">
        <f t="shared" si="11"/>
        <v>2963592</v>
      </c>
      <c r="H166" s="77">
        <f t="shared" si="11"/>
        <v>2641428</v>
      </c>
      <c r="I166" s="77">
        <f t="shared" si="11"/>
        <v>2802348</v>
      </c>
      <c r="J166" s="77">
        <f t="shared" si="11"/>
        <v>2609314</v>
      </c>
      <c r="K166" s="77">
        <f t="shared" si="11"/>
        <v>2344787</v>
      </c>
      <c r="L166" s="77">
        <f t="shared" si="11"/>
        <v>3122226</v>
      </c>
      <c r="M166" s="77">
        <f t="shared" si="11"/>
        <v>3418110</v>
      </c>
      <c r="N166" s="77">
        <f t="shared" si="11"/>
        <v>2880849</v>
      </c>
      <c r="O166" s="77">
        <f t="shared" si="11"/>
        <v>2879550</v>
      </c>
      <c r="P166" s="77">
        <f t="shared" ref="P166" si="12">SUM(P147:P165)</f>
        <v>1691949</v>
      </c>
    </row>
    <row r="167" spans="2:16" x14ac:dyDescent="0.2">
      <c r="B167" s="121"/>
      <c r="C167" s="38"/>
      <c r="D167" s="39"/>
      <c r="E167" s="39"/>
      <c r="F167" s="39"/>
      <c r="G167" s="39"/>
      <c r="H167" s="39"/>
      <c r="I167" s="37"/>
    </row>
    <row r="168" spans="2:16" ht="14.25" x14ac:dyDescent="0.2">
      <c r="B168" s="125" t="s">
        <v>79</v>
      </c>
    </row>
    <row r="169" spans="2:16" x14ac:dyDescent="0.2">
      <c r="B169" s="126" t="s">
        <v>80</v>
      </c>
      <c r="C169" s="29"/>
    </row>
    <row r="170" spans="2:16" x14ac:dyDescent="0.2">
      <c r="B170" s="134"/>
      <c r="C170" s="31"/>
      <c r="D170" s="41"/>
      <c r="E170" s="41"/>
      <c r="F170" s="41"/>
      <c r="G170" s="41"/>
      <c r="H170" s="41"/>
      <c r="I170" s="41"/>
    </row>
    <row r="171" spans="2:16" x14ac:dyDescent="0.2">
      <c r="B171" s="138"/>
      <c r="C171" s="70"/>
      <c r="D171" s="74" t="s">
        <v>54</v>
      </c>
      <c r="E171" s="71"/>
      <c r="F171" s="71"/>
      <c r="G171" s="71"/>
      <c r="H171" s="71"/>
      <c r="I171" s="72"/>
      <c r="J171" s="47"/>
      <c r="K171" s="47"/>
      <c r="L171" s="47"/>
      <c r="M171" s="47"/>
      <c r="N171" s="47"/>
    </row>
    <row r="172" spans="2:16" ht="12.75" customHeight="1" x14ac:dyDescent="0.2">
      <c r="B172" s="171" t="s">
        <v>95</v>
      </c>
      <c r="C172" s="171"/>
      <c r="D172" s="53" t="s">
        <v>81</v>
      </c>
      <c r="E172" s="86">
        <v>2006</v>
      </c>
      <c r="F172" s="86">
        <v>2007</v>
      </c>
      <c r="G172" s="86">
        <v>2008</v>
      </c>
      <c r="H172" s="86">
        <v>2009</v>
      </c>
      <c r="I172" s="86">
        <v>2010</v>
      </c>
      <c r="J172" s="86">
        <v>2011</v>
      </c>
      <c r="K172" s="86">
        <v>2012</v>
      </c>
      <c r="L172" s="86">
        <v>2013</v>
      </c>
      <c r="M172" s="86">
        <v>2014</v>
      </c>
      <c r="N172" s="101">
        <v>2015</v>
      </c>
      <c r="O172" s="101">
        <v>2016</v>
      </c>
      <c r="P172" s="101" t="s">
        <v>288</v>
      </c>
    </row>
    <row r="173" spans="2:16" x14ac:dyDescent="0.2">
      <c r="B173" s="172"/>
      <c r="C173" s="172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</row>
    <row r="174" spans="2:16" x14ac:dyDescent="0.2">
      <c r="B174" s="170" t="s">
        <v>31</v>
      </c>
      <c r="C174" s="148" t="s">
        <v>65</v>
      </c>
      <c r="D174" s="58">
        <v>62952</v>
      </c>
      <c r="E174" s="58">
        <v>86966</v>
      </c>
      <c r="F174" s="58">
        <v>86282</v>
      </c>
      <c r="G174" s="58">
        <v>62216</v>
      </c>
      <c r="H174" s="58">
        <v>64434</v>
      </c>
      <c r="I174" s="58">
        <v>31327</v>
      </c>
      <c r="J174" s="58">
        <v>31683</v>
      </c>
      <c r="K174" s="58">
        <v>23161</v>
      </c>
      <c r="L174" s="58">
        <v>5848</v>
      </c>
      <c r="M174" s="58">
        <v>5981</v>
      </c>
      <c r="N174" s="58">
        <v>14407</v>
      </c>
      <c r="O174" s="58">
        <v>17493</v>
      </c>
      <c r="P174" s="58">
        <v>9305</v>
      </c>
    </row>
    <row r="175" spans="2:16" x14ac:dyDescent="0.2">
      <c r="B175" s="170"/>
      <c r="C175" s="148" t="s">
        <v>66</v>
      </c>
      <c r="D175" s="58">
        <v>328186</v>
      </c>
      <c r="E175" s="58">
        <v>414919</v>
      </c>
      <c r="F175" s="58">
        <v>475376</v>
      </c>
      <c r="G175" s="58">
        <v>329589</v>
      </c>
      <c r="H175" s="58">
        <v>179997</v>
      </c>
      <c r="I175" s="58">
        <v>190727</v>
      </c>
      <c r="J175" s="58">
        <v>175949</v>
      </c>
      <c r="K175" s="58">
        <v>120419</v>
      </c>
      <c r="L175" s="58">
        <v>65107</v>
      </c>
      <c r="M175" s="58">
        <v>59370</v>
      </c>
      <c r="N175" s="58">
        <v>52539</v>
      </c>
      <c r="O175" s="58">
        <v>69725</v>
      </c>
      <c r="P175" s="58">
        <v>31067</v>
      </c>
    </row>
    <row r="176" spans="2:16" x14ac:dyDescent="0.2">
      <c r="B176" s="168" t="s">
        <v>35</v>
      </c>
      <c r="C176" s="148" t="s">
        <v>65</v>
      </c>
      <c r="D176" s="58">
        <v>7394</v>
      </c>
      <c r="E176" s="58">
        <v>9706</v>
      </c>
      <c r="F176" s="58">
        <v>10932</v>
      </c>
      <c r="G176" s="58">
        <v>13120</v>
      </c>
      <c r="H176" s="58">
        <v>16516</v>
      </c>
      <c r="I176" s="58">
        <v>14113</v>
      </c>
      <c r="J176" s="58">
        <v>14154</v>
      </c>
      <c r="K176" s="58">
        <v>16779</v>
      </c>
      <c r="L176" s="58">
        <v>12091</v>
      </c>
      <c r="M176" s="58">
        <v>7176</v>
      </c>
      <c r="N176" s="58">
        <v>4786</v>
      </c>
      <c r="O176" s="58">
        <v>5306</v>
      </c>
      <c r="P176" s="58">
        <v>1430</v>
      </c>
    </row>
    <row r="177" spans="2:16" x14ac:dyDescent="0.2">
      <c r="B177" s="169"/>
      <c r="C177" s="148" t="s">
        <v>66</v>
      </c>
      <c r="D177" s="58">
        <v>180651</v>
      </c>
      <c r="E177" s="58">
        <v>330416</v>
      </c>
      <c r="F177" s="58">
        <v>370190</v>
      </c>
      <c r="G177" s="58">
        <v>386790</v>
      </c>
      <c r="H177" s="58">
        <v>360273</v>
      </c>
      <c r="I177" s="58">
        <v>384872</v>
      </c>
      <c r="J177" s="58">
        <v>358617</v>
      </c>
      <c r="K177" s="58">
        <v>389537</v>
      </c>
      <c r="L177" s="58">
        <v>348726</v>
      </c>
      <c r="M177" s="58">
        <v>216550</v>
      </c>
      <c r="N177" s="58">
        <v>193832</v>
      </c>
      <c r="O177" s="58">
        <v>211345</v>
      </c>
      <c r="P177" s="58">
        <v>109469</v>
      </c>
    </row>
    <row r="178" spans="2:16" ht="12.75" customHeight="1" x14ac:dyDescent="0.2">
      <c r="B178" s="122" t="s">
        <v>96</v>
      </c>
      <c r="C178" s="149" t="s">
        <v>250</v>
      </c>
      <c r="D178" s="58">
        <v>89351</v>
      </c>
      <c r="E178" s="58">
        <v>98006</v>
      </c>
      <c r="F178" s="58">
        <v>93274</v>
      </c>
      <c r="G178" s="93">
        <v>89294</v>
      </c>
      <c r="H178" s="93">
        <v>81073</v>
      </c>
      <c r="I178" s="93">
        <v>73616</v>
      </c>
      <c r="J178" s="93">
        <v>65658</v>
      </c>
      <c r="K178" s="93">
        <v>54844</v>
      </c>
      <c r="L178" s="93">
        <v>49700</v>
      </c>
      <c r="M178" s="93">
        <v>46079</v>
      </c>
      <c r="N178" s="93">
        <v>47226</v>
      </c>
      <c r="O178" s="93">
        <v>42976</v>
      </c>
      <c r="P178" s="93">
        <v>21346</v>
      </c>
    </row>
    <row r="179" spans="2:16" x14ac:dyDescent="0.2">
      <c r="B179" s="168" t="s">
        <v>39</v>
      </c>
      <c r="C179" s="148" t="s">
        <v>65</v>
      </c>
      <c r="D179" s="58">
        <v>128036</v>
      </c>
      <c r="E179" s="58">
        <v>165581</v>
      </c>
      <c r="F179" s="58">
        <v>149653</v>
      </c>
      <c r="G179" s="58">
        <v>144801</v>
      </c>
      <c r="H179" s="58">
        <v>128438</v>
      </c>
      <c r="I179" s="58">
        <v>107472</v>
      </c>
      <c r="J179" s="58">
        <v>91528</v>
      </c>
      <c r="K179" s="58">
        <v>64386</v>
      </c>
      <c r="L179" s="58">
        <v>58315</v>
      </c>
      <c r="M179" s="58">
        <v>63638</v>
      </c>
      <c r="N179" s="58">
        <v>50554</v>
      </c>
      <c r="O179" s="58">
        <v>51456</v>
      </c>
      <c r="P179" s="58">
        <v>56930</v>
      </c>
    </row>
    <row r="180" spans="2:16" x14ac:dyDescent="0.2">
      <c r="B180" s="169"/>
      <c r="C180" s="148" t="s">
        <v>66</v>
      </c>
      <c r="D180" s="58">
        <v>253028</v>
      </c>
      <c r="E180" s="58">
        <v>429327</v>
      </c>
      <c r="F180" s="58">
        <v>419714</v>
      </c>
      <c r="G180" s="58">
        <v>382321</v>
      </c>
      <c r="H180" s="58">
        <v>466051</v>
      </c>
      <c r="I180" s="58">
        <v>530273</v>
      </c>
      <c r="J180" s="58">
        <v>396401</v>
      </c>
      <c r="K180" s="58">
        <v>257593</v>
      </c>
      <c r="L180" s="58">
        <v>199736</v>
      </c>
      <c r="M180" s="58">
        <v>182345</v>
      </c>
      <c r="N180" s="58">
        <v>165149</v>
      </c>
      <c r="O180" s="58">
        <v>139078</v>
      </c>
      <c r="P180" s="58">
        <v>96018</v>
      </c>
    </row>
    <row r="181" spans="2:16" ht="18.75" x14ac:dyDescent="0.2">
      <c r="B181" s="123" t="s">
        <v>98</v>
      </c>
      <c r="C181" s="149" t="s">
        <v>250</v>
      </c>
      <c r="D181" s="58">
        <v>1896</v>
      </c>
      <c r="E181" s="58">
        <v>2753</v>
      </c>
      <c r="F181" s="58">
        <v>2194</v>
      </c>
      <c r="G181" s="58">
        <v>1857</v>
      </c>
      <c r="H181" s="58">
        <v>1104</v>
      </c>
      <c r="I181" s="58">
        <v>1308</v>
      </c>
      <c r="J181" s="58">
        <v>1231</v>
      </c>
      <c r="K181" s="58">
        <v>1329</v>
      </c>
      <c r="L181" s="58">
        <v>944</v>
      </c>
      <c r="M181" s="58">
        <v>1119</v>
      </c>
      <c r="N181" s="58">
        <v>973</v>
      </c>
      <c r="O181" s="58">
        <v>1051</v>
      </c>
      <c r="P181" s="58">
        <v>344</v>
      </c>
    </row>
    <row r="182" spans="2:16" x14ac:dyDescent="0.2">
      <c r="B182" s="168" t="s">
        <v>41</v>
      </c>
      <c r="C182" s="148" t="s">
        <v>65</v>
      </c>
      <c r="D182" s="58">
        <v>62280</v>
      </c>
      <c r="E182" s="58">
        <v>79500</v>
      </c>
      <c r="F182" s="58">
        <v>87717</v>
      </c>
      <c r="G182" s="58">
        <v>95547</v>
      </c>
      <c r="H182" s="58">
        <v>75444</v>
      </c>
      <c r="I182" s="58">
        <v>75793</v>
      </c>
      <c r="J182" s="58">
        <v>109520</v>
      </c>
      <c r="K182" s="58">
        <v>103123</v>
      </c>
      <c r="L182" s="58">
        <v>283432</v>
      </c>
      <c r="M182" s="58">
        <v>180681</v>
      </c>
      <c r="N182" s="58">
        <v>154275</v>
      </c>
      <c r="O182" s="58">
        <v>134522</v>
      </c>
      <c r="P182" s="58">
        <v>55506</v>
      </c>
    </row>
    <row r="183" spans="2:16" x14ac:dyDescent="0.2">
      <c r="B183" s="169"/>
      <c r="C183" s="148" t="s">
        <v>66</v>
      </c>
      <c r="D183" s="58">
        <v>50381</v>
      </c>
      <c r="E183" s="58">
        <v>86027</v>
      </c>
      <c r="F183" s="58">
        <v>72001</v>
      </c>
      <c r="G183" s="58">
        <v>62244</v>
      </c>
      <c r="H183" s="58">
        <v>52587</v>
      </c>
      <c r="I183" s="58">
        <v>56647</v>
      </c>
      <c r="J183" s="58">
        <v>76364</v>
      </c>
      <c r="K183" s="58">
        <v>60647</v>
      </c>
      <c r="L183" s="58">
        <v>49710</v>
      </c>
      <c r="M183" s="58">
        <v>35146</v>
      </c>
      <c r="N183" s="58">
        <v>57718</v>
      </c>
      <c r="O183" s="58">
        <v>19214</v>
      </c>
      <c r="P183" s="58">
        <v>12691</v>
      </c>
    </row>
    <row r="184" spans="2:16" x14ac:dyDescent="0.2">
      <c r="B184" s="168" t="s">
        <v>42</v>
      </c>
      <c r="C184" s="148" t="s">
        <v>65</v>
      </c>
      <c r="D184" s="58">
        <v>392349</v>
      </c>
      <c r="E184" s="58">
        <v>684669</v>
      </c>
      <c r="F184" s="58">
        <v>751668</v>
      </c>
      <c r="G184" s="58">
        <v>721960</v>
      </c>
      <c r="H184" s="58">
        <v>546425</v>
      </c>
      <c r="I184" s="58">
        <v>595804</v>
      </c>
      <c r="J184" s="58">
        <v>630998</v>
      </c>
      <c r="K184" s="58">
        <v>719569</v>
      </c>
      <c r="L184" s="58">
        <v>1483824</v>
      </c>
      <c r="M184" s="58">
        <v>2033403</v>
      </c>
      <c r="N184" s="58">
        <v>1498803</v>
      </c>
      <c r="O184" s="58">
        <v>1508223</v>
      </c>
      <c r="P184" s="58">
        <v>882819</v>
      </c>
    </row>
    <row r="185" spans="2:16" x14ac:dyDescent="0.2">
      <c r="B185" s="169"/>
      <c r="C185" s="148" t="s">
        <v>66</v>
      </c>
      <c r="D185" s="58">
        <v>177571</v>
      </c>
      <c r="E185" s="58">
        <v>307159</v>
      </c>
      <c r="F185" s="58">
        <v>307630</v>
      </c>
      <c r="G185" s="58">
        <v>322946</v>
      </c>
      <c r="H185" s="58">
        <v>303812</v>
      </c>
      <c r="I185" s="58">
        <v>397078</v>
      </c>
      <c r="J185" s="58">
        <v>372881</v>
      </c>
      <c r="K185" s="58">
        <v>359457</v>
      </c>
      <c r="L185" s="58">
        <v>369037</v>
      </c>
      <c r="M185" s="58">
        <v>385966</v>
      </c>
      <c r="N185" s="58">
        <v>436441</v>
      </c>
      <c r="O185" s="58">
        <v>466453</v>
      </c>
      <c r="P185" s="58">
        <v>290750</v>
      </c>
    </row>
    <row r="186" spans="2:16" ht="12.75" customHeight="1" x14ac:dyDescent="0.2">
      <c r="B186" s="122" t="s">
        <v>100</v>
      </c>
      <c r="C186" s="149" t="s">
        <v>250</v>
      </c>
      <c r="D186" s="58">
        <v>630</v>
      </c>
      <c r="E186" s="58">
        <v>11212</v>
      </c>
      <c r="F186" s="58">
        <v>13778</v>
      </c>
      <c r="G186" s="58">
        <v>40873</v>
      </c>
      <c r="H186" s="58">
        <v>64245</v>
      </c>
      <c r="I186" s="58">
        <v>28868</v>
      </c>
      <c r="J186" s="58">
        <v>25994</v>
      </c>
      <c r="K186" s="58">
        <v>23157</v>
      </c>
      <c r="L186" s="58">
        <v>32097</v>
      </c>
      <c r="M186" s="58">
        <v>19951</v>
      </c>
      <c r="N186" s="58">
        <v>15117</v>
      </c>
      <c r="O186" s="58">
        <v>13329</v>
      </c>
      <c r="P186" s="58">
        <v>11893</v>
      </c>
    </row>
    <row r="187" spans="2:16" x14ac:dyDescent="0.2">
      <c r="B187" s="168" t="s">
        <v>49</v>
      </c>
      <c r="C187" s="148" t="s">
        <v>65</v>
      </c>
      <c r="D187" s="58">
        <v>41583</v>
      </c>
      <c r="E187" s="58">
        <v>42264</v>
      </c>
      <c r="F187" s="58">
        <v>44394</v>
      </c>
      <c r="G187" s="58">
        <v>39743</v>
      </c>
      <c r="H187" s="58">
        <v>21424</v>
      </c>
      <c r="I187" s="58">
        <v>23468</v>
      </c>
      <c r="J187" s="58">
        <v>18633</v>
      </c>
      <c r="K187" s="58">
        <v>9458</v>
      </c>
      <c r="L187" s="58">
        <v>8955</v>
      </c>
      <c r="M187" s="58">
        <v>8909</v>
      </c>
      <c r="N187" s="58">
        <v>7828</v>
      </c>
      <c r="O187" s="58">
        <v>7535</v>
      </c>
      <c r="P187" s="58">
        <v>4227</v>
      </c>
    </row>
    <row r="188" spans="2:16" x14ac:dyDescent="0.2">
      <c r="B188" s="169"/>
      <c r="C188" s="148" t="s">
        <v>66</v>
      </c>
      <c r="D188" s="58">
        <v>225478</v>
      </c>
      <c r="E188" s="58">
        <v>294744</v>
      </c>
      <c r="F188" s="58">
        <v>260402</v>
      </c>
      <c r="G188" s="58">
        <v>270291</v>
      </c>
      <c r="H188" s="58">
        <v>279605</v>
      </c>
      <c r="I188" s="58">
        <v>290982</v>
      </c>
      <c r="J188" s="58">
        <v>239703</v>
      </c>
      <c r="K188" s="58">
        <v>141328</v>
      </c>
      <c r="L188" s="58">
        <v>154704</v>
      </c>
      <c r="M188" s="58">
        <v>171796</v>
      </c>
      <c r="N188" s="58">
        <v>181201</v>
      </c>
      <c r="O188" s="58">
        <v>191844</v>
      </c>
      <c r="P188" s="58">
        <v>108154</v>
      </c>
    </row>
    <row r="189" spans="2:16" x14ac:dyDescent="0.2">
      <c r="B189" s="183" t="s">
        <v>29</v>
      </c>
      <c r="C189" s="184"/>
      <c r="D189" s="61">
        <f>SUM(D174:D188)</f>
        <v>2001766</v>
      </c>
      <c r="E189" s="61">
        <f t="shared" ref="E189:O189" si="13">SUM(E174:E188)</f>
        <v>3043249</v>
      </c>
      <c r="F189" s="61">
        <f t="shared" si="13"/>
        <v>3145205</v>
      </c>
      <c r="G189" s="61">
        <f t="shared" si="13"/>
        <v>2963592</v>
      </c>
      <c r="H189" s="61">
        <f t="shared" si="13"/>
        <v>2641428</v>
      </c>
      <c r="I189" s="61">
        <f t="shared" si="13"/>
        <v>2802348</v>
      </c>
      <c r="J189" s="61">
        <f t="shared" si="13"/>
        <v>2609314</v>
      </c>
      <c r="K189" s="61">
        <f t="shared" si="13"/>
        <v>2344787</v>
      </c>
      <c r="L189" s="61">
        <f t="shared" si="13"/>
        <v>3122226</v>
      </c>
      <c r="M189" s="61">
        <f t="shared" si="13"/>
        <v>3418110</v>
      </c>
      <c r="N189" s="61">
        <f t="shared" si="13"/>
        <v>2880849</v>
      </c>
      <c r="O189" s="61">
        <f t="shared" si="13"/>
        <v>2879550</v>
      </c>
      <c r="P189" s="61">
        <f t="shared" ref="P189" si="14">SUM(P174:P188)</f>
        <v>1691949</v>
      </c>
    </row>
    <row r="190" spans="2:16" x14ac:dyDescent="0.2">
      <c r="B190" s="141"/>
      <c r="C190" s="43"/>
      <c r="D190" s="36"/>
      <c r="E190" s="36"/>
      <c r="F190" s="36"/>
      <c r="G190" s="36"/>
      <c r="H190" s="36"/>
      <c r="I190" s="42"/>
    </row>
    <row r="191" spans="2:16" x14ac:dyDescent="0.2">
      <c r="B191" s="126" t="s">
        <v>220</v>
      </c>
      <c r="C191" s="43"/>
      <c r="D191" s="36"/>
      <c r="E191" s="36"/>
      <c r="F191" s="36"/>
      <c r="G191" s="36"/>
      <c r="H191" s="36"/>
      <c r="I191" s="42"/>
    </row>
    <row r="192" spans="2:16" x14ac:dyDescent="0.2">
      <c r="B192" s="126"/>
      <c r="C192" s="43"/>
      <c r="D192" s="36"/>
      <c r="E192" s="36"/>
      <c r="F192" s="36"/>
      <c r="G192" s="36"/>
      <c r="H192" s="36"/>
      <c r="I192" s="42"/>
    </row>
    <row r="193" spans="2:16" x14ac:dyDescent="0.2">
      <c r="B193" s="138"/>
      <c r="C193" s="70"/>
      <c r="D193" s="74" t="s">
        <v>54</v>
      </c>
      <c r="E193" s="71"/>
      <c r="F193" s="71"/>
      <c r="G193" s="71"/>
      <c r="H193" s="71"/>
      <c r="I193" s="72"/>
      <c r="J193" s="47"/>
      <c r="K193" s="47"/>
      <c r="L193" s="47"/>
      <c r="M193" s="47"/>
      <c r="N193" s="47"/>
    </row>
    <row r="194" spans="2:16" ht="12.75" customHeight="1" x14ac:dyDescent="0.2">
      <c r="B194" s="171" t="s">
        <v>67</v>
      </c>
      <c r="C194" s="171"/>
      <c r="D194" s="53" t="s">
        <v>81</v>
      </c>
      <c r="E194" s="86">
        <v>2006</v>
      </c>
      <c r="F194" s="86">
        <v>2007</v>
      </c>
      <c r="G194" s="86">
        <v>2008</v>
      </c>
      <c r="H194" s="86">
        <v>2009</v>
      </c>
      <c r="I194" s="86">
        <v>2010</v>
      </c>
      <c r="J194" s="86">
        <v>2011</v>
      </c>
      <c r="K194" s="86">
        <v>2012</v>
      </c>
      <c r="L194" s="86">
        <v>2013</v>
      </c>
      <c r="M194" s="86">
        <v>2014</v>
      </c>
      <c r="N194" s="101">
        <v>2015</v>
      </c>
      <c r="O194" s="101">
        <v>2016</v>
      </c>
      <c r="P194" s="101" t="s">
        <v>288</v>
      </c>
    </row>
    <row r="195" spans="2:16" x14ac:dyDescent="0.2">
      <c r="B195" s="172"/>
      <c r="C195" s="172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</row>
    <row r="196" spans="2:16" x14ac:dyDescent="0.2">
      <c r="B196" s="181" t="s">
        <v>19</v>
      </c>
      <c r="C196" s="150" t="s">
        <v>65</v>
      </c>
      <c r="D196" s="82">
        <v>170403</v>
      </c>
      <c r="E196" s="82">
        <v>243499</v>
      </c>
      <c r="F196" s="82">
        <v>231288</v>
      </c>
      <c r="G196" s="82">
        <v>206975</v>
      </c>
      <c r="H196" s="82">
        <v>166575</v>
      </c>
      <c r="I196" s="82">
        <v>96611</v>
      </c>
      <c r="J196" s="82">
        <v>82962</v>
      </c>
      <c r="K196" s="82">
        <v>60248</v>
      </c>
      <c r="L196" s="82">
        <v>21132</v>
      </c>
      <c r="M196" s="82">
        <v>25127</v>
      </c>
      <c r="N196" s="82">
        <v>16152</v>
      </c>
      <c r="O196" s="82">
        <v>8480</v>
      </c>
      <c r="P196" s="82">
        <v>2322</v>
      </c>
    </row>
    <row r="197" spans="2:16" x14ac:dyDescent="0.2">
      <c r="B197" s="182"/>
      <c r="C197" s="150" t="s">
        <v>66</v>
      </c>
      <c r="D197" s="82">
        <v>323789</v>
      </c>
      <c r="E197" s="82">
        <v>449885</v>
      </c>
      <c r="F197" s="82">
        <v>486905</v>
      </c>
      <c r="G197" s="82">
        <v>468892</v>
      </c>
      <c r="H197" s="82">
        <v>519212</v>
      </c>
      <c r="I197" s="82">
        <v>561863</v>
      </c>
      <c r="J197" s="82">
        <v>430231</v>
      </c>
      <c r="K197" s="82">
        <v>245768</v>
      </c>
      <c r="L197" s="82">
        <v>103269</v>
      </c>
      <c r="M197" s="82">
        <v>72054</v>
      </c>
      <c r="N197" s="82">
        <v>60506</v>
      </c>
      <c r="O197" s="82">
        <v>50589</v>
      </c>
      <c r="P197" s="82">
        <v>24818</v>
      </c>
    </row>
    <row r="198" spans="2:16" x14ac:dyDescent="0.2">
      <c r="B198" s="168" t="s">
        <v>20</v>
      </c>
      <c r="C198" s="150" t="s">
        <v>65</v>
      </c>
      <c r="D198" s="82">
        <v>42295</v>
      </c>
      <c r="E198" s="82">
        <v>36588</v>
      </c>
      <c r="F198" s="82">
        <v>31616</v>
      </c>
      <c r="G198" s="82">
        <v>27655</v>
      </c>
      <c r="H198" s="82">
        <v>18805</v>
      </c>
      <c r="I198" s="82">
        <v>23141</v>
      </c>
      <c r="J198" s="82">
        <v>28667</v>
      </c>
      <c r="K198" s="82">
        <v>33161</v>
      </c>
      <c r="L198" s="82">
        <v>62363</v>
      </c>
      <c r="M198" s="82">
        <v>81227</v>
      </c>
      <c r="N198" s="82">
        <v>72612</v>
      </c>
      <c r="O198" s="82">
        <v>62964</v>
      </c>
      <c r="P198" s="82">
        <v>33688</v>
      </c>
    </row>
    <row r="199" spans="2:16" x14ac:dyDescent="0.2">
      <c r="B199" s="169"/>
      <c r="C199" s="150" t="s">
        <v>66</v>
      </c>
      <c r="D199" s="82">
        <v>102613</v>
      </c>
      <c r="E199" s="82">
        <v>139617</v>
      </c>
      <c r="F199" s="82">
        <v>129647</v>
      </c>
      <c r="G199" s="82">
        <v>111894</v>
      </c>
      <c r="H199" s="82">
        <v>124143</v>
      </c>
      <c r="I199" s="82">
        <v>143455</v>
      </c>
      <c r="J199" s="82">
        <v>143360</v>
      </c>
      <c r="K199" s="82">
        <v>108369</v>
      </c>
      <c r="L199" s="82">
        <v>159538</v>
      </c>
      <c r="M199" s="82">
        <v>187708</v>
      </c>
      <c r="N199" s="82">
        <v>196616</v>
      </c>
      <c r="O199" s="82">
        <v>209652</v>
      </c>
      <c r="P199" s="82">
        <v>122637</v>
      </c>
    </row>
    <row r="200" spans="2:16" x14ac:dyDescent="0.2">
      <c r="B200" s="168" t="s">
        <v>21</v>
      </c>
      <c r="C200" s="150" t="s">
        <v>65</v>
      </c>
      <c r="D200" s="82">
        <v>159619</v>
      </c>
      <c r="E200" s="82">
        <v>210861</v>
      </c>
      <c r="F200" s="82">
        <v>284539</v>
      </c>
      <c r="G200" s="82">
        <v>204117</v>
      </c>
      <c r="H200" s="82">
        <v>181022</v>
      </c>
      <c r="I200" s="82">
        <v>197822</v>
      </c>
      <c r="J200" s="82">
        <v>196366</v>
      </c>
      <c r="K200" s="82">
        <v>220750</v>
      </c>
      <c r="L200" s="82">
        <v>452065</v>
      </c>
      <c r="M200" s="82">
        <v>379603</v>
      </c>
      <c r="N200" s="82">
        <v>338468</v>
      </c>
      <c r="O200" s="82">
        <v>300171</v>
      </c>
      <c r="P200" s="82">
        <v>179483</v>
      </c>
    </row>
    <row r="201" spans="2:16" x14ac:dyDescent="0.2">
      <c r="B201" s="169"/>
      <c r="C201" s="150" t="s">
        <v>66</v>
      </c>
      <c r="D201" s="82">
        <v>118309</v>
      </c>
      <c r="E201" s="82">
        <v>185920</v>
      </c>
      <c r="F201" s="82">
        <v>209322</v>
      </c>
      <c r="G201" s="82">
        <v>167190</v>
      </c>
      <c r="H201" s="82">
        <v>136470</v>
      </c>
      <c r="I201" s="82">
        <v>135953</v>
      </c>
      <c r="J201" s="82">
        <v>139800</v>
      </c>
      <c r="K201" s="82">
        <v>122703</v>
      </c>
      <c r="L201" s="82">
        <v>129634</v>
      </c>
      <c r="M201" s="82">
        <v>95672</v>
      </c>
      <c r="N201" s="82">
        <v>124204</v>
      </c>
      <c r="O201" s="82">
        <v>100026</v>
      </c>
      <c r="P201" s="82">
        <v>55795</v>
      </c>
    </row>
    <row r="202" spans="2:16" x14ac:dyDescent="0.2">
      <c r="B202" s="168" t="s">
        <v>22</v>
      </c>
      <c r="C202" s="150" t="s">
        <v>65</v>
      </c>
      <c r="D202" s="82">
        <v>25112</v>
      </c>
      <c r="E202" s="82">
        <v>28354</v>
      </c>
      <c r="F202" s="82">
        <v>25526</v>
      </c>
      <c r="G202" s="82">
        <v>29384</v>
      </c>
      <c r="H202" s="82">
        <v>22445</v>
      </c>
      <c r="I202" s="82">
        <v>49077</v>
      </c>
      <c r="J202" s="82">
        <v>28937</v>
      </c>
      <c r="K202" s="82">
        <v>88084</v>
      </c>
      <c r="L202" s="82">
        <v>191518</v>
      </c>
      <c r="M202" s="82">
        <v>146392</v>
      </c>
      <c r="N202" s="82">
        <v>111692</v>
      </c>
      <c r="O202" s="82">
        <v>143503</v>
      </c>
      <c r="P202" s="82">
        <v>66368</v>
      </c>
    </row>
    <row r="203" spans="2:16" x14ac:dyDescent="0.2">
      <c r="B203" s="169"/>
      <c r="C203" s="150" t="s">
        <v>66</v>
      </c>
      <c r="D203" s="82">
        <v>36953</v>
      </c>
      <c r="E203" s="82">
        <v>82395</v>
      </c>
      <c r="F203" s="82">
        <v>79792</v>
      </c>
      <c r="G203" s="82">
        <v>62434</v>
      </c>
      <c r="H203" s="82">
        <v>52988</v>
      </c>
      <c r="I203" s="82">
        <v>46205</v>
      </c>
      <c r="J203" s="82">
        <v>48055</v>
      </c>
      <c r="K203" s="82">
        <v>48988</v>
      </c>
      <c r="L203" s="82">
        <v>39249</v>
      </c>
      <c r="M203" s="82">
        <v>30617</v>
      </c>
      <c r="N203" s="82">
        <v>21435</v>
      </c>
      <c r="O203" s="82">
        <v>16798</v>
      </c>
      <c r="P203" s="82">
        <v>11802</v>
      </c>
    </row>
    <row r="204" spans="2:16" x14ac:dyDescent="0.2">
      <c r="B204" s="168" t="s">
        <v>23</v>
      </c>
      <c r="C204" s="150" t="s">
        <v>65</v>
      </c>
      <c r="D204" s="82">
        <v>250980</v>
      </c>
      <c r="E204" s="82">
        <v>429983</v>
      </c>
      <c r="F204" s="82">
        <v>416342</v>
      </c>
      <c r="G204" s="82">
        <v>431304</v>
      </c>
      <c r="H204" s="82">
        <v>315744</v>
      </c>
      <c r="I204" s="82">
        <v>332693</v>
      </c>
      <c r="J204" s="82">
        <v>405755</v>
      </c>
      <c r="K204" s="82">
        <v>403697</v>
      </c>
      <c r="L204" s="82">
        <v>798853</v>
      </c>
      <c r="M204" s="82">
        <v>1294267</v>
      </c>
      <c r="N204" s="82">
        <v>926105</v>
      </c>
      <c r="O204" s="82">
        <v>931491</v>
      </c>
      <c r="P204" s="82">
        <v>586017</v>
      </c>
    </row>
    <row r="205" spans="2:16" x14ac:dyDescent="0.2">
      <c r="B205" s="169"/>
      <c r="C205" s="150" t="s">
        <v>66</v>
      </c>
      <c r="D205" s="82">
        <v>398596</v>
      </c>
      <c r="E205" s="82">
        <v>642548</v>
      </c>
      <c r="F205" s="82">
        <v>650535</v>
      </c>
      <c r="G205" s="82">
        <v>615321</v>
      </c>
      <c r="H205" s="82">
        <v>535963</v>
      </c>
      <c r="I205" s="82">
        <v>666723</v>
      </c>
      <c r="J205" s="82">
        <v>601138</v>
      </c>
      <c r="K205" s="82">
        <v>592262</v>
      </c>
      <c r="L205" s="82">
        <v>576980</v>
      </c>
      <c r="M205" s="82">
        <v>538625</v>
      </c>
      <c r="N205" s="82">
        <v>543996</v>
      </c>
      <c r="O205" s="82">
        <v>582247</v>
      </c>
      <c r="P205" s="82">
        <v>357681</v>
      </c>
    </row>
    <row r="206" spans="2:16" x14ac:dyDescent="0.2">
      <c r="B206" s="168" t="s">
        <v>24</v>
      </c>
      <c r="C206" s="150" t="s">
        <v>65</v>
      </c>
      <c r="D206" s="82">
        <v>9799</v>
      </c>
      <c r="E206" s="82">
        <v>13482</v>
      </c>
      <c r="F206" s="82">
        <v>11429</v>
      </c>
      <c r="G206" s="82">
        <v>8801</v>
      </c>
      <c r="H206" s="82">
        <v>9430</v>
      </c>
      <c r="I206" s="82">
        <v>8638</v>
      </c>
      <c r="J206" s="82">
        <v>7442</v>
      </c>
      <c r="K206" s="82">
        <v>6589</v>
      </c>
      <c r="L206" s="82">
        <v>37171</v>
      </c>
      <c r="M206" s="82">
        <v>33459</v>
      </c>
      <c r="N206" s="82">
        <v>21487</v>
      </c>
      <c r="O206" s="82">
        <v>19234</v>
      </c>
      <c r="P206" s="82">
        <v>10556</v>
      </c>
    </row>
    <row r="207" spans="2:16" x14ac:dyDescent="0.2">
      <c r="B207" s="169"/>
      <c r="C207" s="150" t="s">
        <v>66</v>
      </c>
      <c r="D207" s="82">
        <v>11009</v>
      </c>
      <c r="E207" s="82">
        <v>14400</v>
      </c>
      <c r="F207" s="82">
        <v>11730</v>
      </c>
      <c r="G207" s="82">
        <v>8915</v>
      </c>
      <c r="H207" s="82">
        <v>9489</v>
      </c>
      <c r="I207" s="82">
        <v>5832</v>
      </c>
      <c r="J207" s="82">
        <v>6983</v>
      </c>
      <c r="K207" s="82">
        <v>4500</v>
      </c>
      <c r="L207" s="82">
        <v>8870</v>
      </c>
      <c r="M207" s="82">
        <v>5017</v>
      </c>
      <c r="N207" s="82">
        <v>5595</v>
      </c>
      <c r="O207" s="82">
        <v>4533</v>
      </c>
      <c r="P207" s="82">
        <v>3242</v>
      </c>
    </row>
    <row r="208" spans="2:16" x14ac:dyDescent="0.2">
      <c r="B208" s="168" t="s">
        <v>25</v>
      </c>
      <c r="C208" s="150" t="s">
        <v>65</v>
      </c>
      <c r="D208" s="82">
        <v>1825</v>
      </c>
      <c r="E208" s="82">
        <v>5844</v>
      </c>
      <c r="F208" s="82">
        <v>8662</v>
      </c>
      <c r="G208" s="82">
        <v>11243</v>
      </c>
      <c r="H208" s="82">
        <v>4454</v>
      </c>
      <c r="I208" s="82">
        <v>1688</v>
      </c>
      <c r="J208" s="82">
        <v>1864</v>
      </c>
      <c r="K208" s="82">
        <v>1289</v>
      </c>
      <c r="L208" s="82">
        <v>2190</v>
      </c>
      <c r="M208" s="82">
        <v>3285</v>
      </c>
      <c r="N208" s="82">
        <v>2021</v>
      </c>
      <c r="O208" s="82">
        <v>1884</v>
      </c>
      <c r="P208" s="82">
        <v>1038</v>
      </c>
    </row>
    <row r="209" spans="2:16" x14ac:dyDescent="0.2">
      <c r="B209" s="169"/>
      <c r="C209" s="150" t="s">
        <v>66</v>
      </c>
      <c r="D209" s="82">
        <v>12172</v>
      </c>
      <c r="E209" s="82">
        <v>34749</v>
      </c>
      <c r="F209" s="82">
        <v>34112</v>
      </c>
      <c r="G209" s="82">
        <v>41749</v>
      </c>
      <c r="H209" s="82">
        <v>38652</v>
      </c>
      <c r="I209" s="82">
        <v>14036</v>
      </c>
      <c r="J209" s="82">
        <v>12608</v>
      </c>
      <c r="K209" s="82">
        <v>9430</v>
      </c>
      <c r="L209" s="82">
        <v>6831</v>
      </c>
      <c r="M209" s="82">
        <v>11417</v>
      </c>
      <c r="N209" s="82">
        <v>22974</v>
      </c>
      <c r="O209" s="82">
        <v>22790</v>
      </c>
      <c r="P209" s="82">
        <v>17331</v>
      </c>
    </row>
    <row r="210" spans="2:16" x14ac:dyDescent="0.2">
      <c r="B210" s="181" t="s">
        <v>26</v>
      </c>
      <c r="C210" s="150" t="s">
        <v>65</v>
      </c>
      <c r="D210" s="82">
        <v>15938</v>
      </c>
      <c r="E210" s="82">
        <v>19514</v>
      </c>
      <c r="F210" s="82">
        <v>24375</v>
      </c>
      <c r="G210" s="82">
        <v>44750</v>
      </c>
      <c r="H210" s="82">
        <v>56058</v>
      </c>
      <c r="I210" s="82">
        <v>47538</v>
      </c>
      <c r="J210" s="82">
        <v>55432</v>
      </c>
      <c r="K210" s="82">
        <v>58404</v>
      </c>
      <c r="L210" s="82">
        <v>183475</v>
      </c>
      <c r="M210" s="82">
        <v>153910</v>
      </c>
      <c r="N210" s="82">
        <v>149241</v>
      </c>
      <c r="O210" s="82">
        <v>182133</v>
      </c>
      <c r="P210" s="82">
        <v>81736</v>
      </c>
    </row>
    <row r="211" spans="2:16" x14ac:dyDescent="0.2">
      <c r="B211" s="182"/>
      <c r="C211" s="150" t="s">
        <v>66</v>
      </c>
      <c r="D211" s="82">
        <v>16997</v>
      </c>
      <c r="E211" s="82">
        <v>28607</v>
      </c>
      <c r="F211" s="82">
        <v>30097</v>
      </c>
      <c r="G211" s="82">
        <v>52667</v>
      </c>
      <c r="H211" s="82">
        <v>69724</v>
      </c>
      <c r="I211" s="82">
        <v>59344</v>
      </c>
      <c r="J211" s="82">
        <v>51650</v>
      </c>
      <c r="K211" s="82">
        <v>41849</v>
      </c>
      <c r="L211" s="82">
        <v>40347</v>
      </c>
      <c r="M211" s="82">
        <v>28318</v>
      </c>
      <c r="N211" s="82">
        <v>47802</v>
      </c>
      <c r="O211" s="82">
        <v>44254</v>
      </c>
      <c r="P211" s="82">
        <v>24649</v>
      </c>
    </row>
    <row r="212" spans="2:16" x14ac:dyDescent="0.2">
      <c r="B212" s="168" t="s">
        <v>27</v>
      </c>
      <c r="C212" s="150" t="s">
        <v>65</v>
      </c>
      <c r="D212" s="82">
        <v>9856</v>
      </c>
      <c r="E212" s="82">
        <v>19043</v>
      </c>
      <c r="F212" s="82">
        <v>24909</v>
      </c>
      <c r="G212" s="82">
        <v>26633</v>
      </c>
      <c r="H212" s="82">
        <v>29734</v>
      </c>
      <c r="I212" s="82">
        <v>30666</v>
      </c>
      <c r="J212" s="82">
        <v>21817</v>
      </c>
      <c r="K212" s="82">
        <v>4810</v>
      </c>
      <c r="L212" s="82">
        <v>1524</v>
      </c>
      <c r="M212" s="82">
        <v>912</v>
      </c>
      <c r="N212" s="82">
        <v>1224</v>
      </c>
      <c r="O212" s="82">
        <v>1197</v>
      </c>
      <c r="P212" s="82">
        <v>1757</v>
      </c>
    </row>
    <row r="213" spans="2:16" x14ac:dyDescent="0.2">
      <c r="B213" s="169"/>
      <c r="C213" s="150" t="s">
        <v>66</v>
      </c>
      <c r="D213" s="82">
        <v>13634</v>
      </c>
      <c r="E213" s="82">
        <v>25883</v>
      </c>
      <c r="F213" s="82">
        <v>31700</v>
      </c>
      <c r="G213" s="82">
        <v>47165</v>
      </c>
      <c r="H213" s="82">
        <v>16499</v>
      </c>
      <c r="I213" s="82">
        <v>21450</v>
      </c>
      <c r="J213" s="82">
        <v>16185</v>
      </c>
      <c r="K213" s="82">
        <v>6032</v>
      </c>
      <c r="L213" s="82">
        <v>1852</v>
      </c>
      <c r="M213" s="82">
        <v>1113</v>
      </c>
      <c r="N213" s="82">
        <v>4392</v>
      </c>
      <c r="O213" s="82">
        <v>3863</v>
      </c>
      <c r="P213" s="82">
        <v>2966</v>
      </c>
    </row>
    <row r="214" spans="2:16" x14ac:dyDescent="0.2">
      <c r="B214" s="168" t="s">
        <v>28</v>
      </c>
      <c r="C214" s="150" t="s">
        <v>65</v>
      </c>
      <c r="D214" s="82">
        <v>98705</v>
      </c>
      <c r="E214" s="82">
        <v>160310</v>
      </c>
      <c r="F214" s="82">
        <v>165503</v>
      </c>
      <c r="G214" s="82">
        <v>175073</v>
      </c>
      <c r="H214" s="82">
        <v>129473</v>
      </c>
      <c r="I214" s="82">
        <v>133720</v>
      </c>
      <c r="J214" s="82">
        <v>132901</v>
      </c>
      <c r="K214" s="82">
        <v>114249</v>
      </c>
      <c r="L214" s="82">
        <v>151854</v>
      </c>
      <c r="M214" s="82">
        <v>227661</v>
      </c>
      <c r="N214" s="82">
        <v>138858</v>
      </c>
      <c r="O214" s="82">
        <v>116427</v>
      </c>
      <c r="P214" s="82">
        <v>68171</v>
      </c>
    </row>
    <row r="215" spans="2:16" x14ac:dyDescent="0.2">
      <c r="B215" s="169"/>
      <c r="C215" s="150" t="s">
        <v>66</v>
      </c>
      <c r="D215" s="82">
        <v>183162</v>
      </c>
      <c r="E215" s="82">
        <v>271767</v>
      </c>
      <c r="F215" s="82">
        <v>257176</v>
      </c>
      <c r="G215" s="82">
        <v>221430</v>
      </c>
      <c r="H215" s="82">
        <v>204548</v>
      </c>
      <c r="I215" s="82">
        <v>225893</v>
      </c>
      <c r="J215" s="82">
        <v>197161</v>
      </c>
      <c r="K215" s="82">
        <v>173605</v>
      </c>
      <c r="L215" s="82">
        <v>153511</v>
      </c>
      <c r="M215" s="82">
        <v>101726</v>
      </c>
      <c r="N215" s="82">
        <v>75469</v>
      </c>
      <c r="O215" s="82">
        <v>77314</v>
      </c>
      <c r="P215" s="82">
        <v>39892</v>
      </c>
    </row>
    <row r="216" spans="2:16" x14ac:dyDescent="0.2">
      <c r="B216" s="185" t="s">
        <v>29</v>
      </c>
      <c r="C216" s="186"/>
      <c r="D216" s="84">
        <f>SUM(D196:D215)</f>
        <v>2001766</v>
      </c>
      <c r="E216" s="84">
        <f t="shared" ref="E216:O216" si="15">SUM(E196:E215)</f>
        <v>3043249</v>
      </c>
      <c r="F216" s="84">
        <f t="shared" si="15"/>
        <v>3145205</v>
      </c>
      <c r="G216" s="84">
        <f t="shared" si="15"/>
        <v>2963592</v>
      </c>
      <c r="H216" s="84">
        <f t="shared" si="15"/>
        <v>2641428</v>
      </c>
      <c r="I216" s="84">
        <f t="shared" si="15"/>
        <v>2802348</v>
      </c>
      <c r="J216" s="84">
        <f t="shared" si="15"/>
        <v>2609314</v>
      </c>
      <c r="K216" s="84">
        <f t="shared" si="15"/>
        <v>2344787</v>
      </c>
      <c r="L216" s="84">
        <f t="shared" si="15"/>
        <v>3122226</v>
      </c>
      <c r="M216" s="84">
        <f t="shared" si="15"/>
        <v>3418110</v>
      </c>
      <c r="N216" s="84">
        <f t="shared" si="15"/>
        <v>2880849</v>
      </c>
      <c r="O216" s="84">
        <f t="shared" si="15"/>
        <v>2879550</v>
      </c>
      <c r="P216" s="84">
        <f t="shared" ref="P216" si="16">SUM(P196:P215)</f>
        <v>1691949</v>
      </c>
    </row>
    <row r="217" spans="2:16" x14ac:dyDescent="0.2">
      <c r="B217" s="143"/>
      <c r="C217" s="67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</row>
    <row r="218" spans="2:16" x14ac:dyDescent="0.2">
      <c r="B218" s="144" t="s">
        <v>58</v>
      </c>
      <c r="C218" s="47"/>
      <c r="D218" s="47"/>
      <c r="E218" s="47"/>
      <c r="F218" s="47"/>
      <c r="G218" s="47"/>
      <c r="H218" s="47"/>
      <c r="I218" s="47"/>
    </row>
    <row r="219" spans="2:16" x14ac:dyDescent="0.2">
      <c r="B219" s="204" t="s">
        <v>248</v>
      </c>
      <c r="C219" s="47"/>
      <c r="D219" s="47"/>
      <c r="E219" s="47"/>
      <c r="F219" s="47"/>
      <c r="G219" s="47"/>
      <c r="H219" s="47"/>
      <c r="I219" s="47"/>
    </row>
    <row r="220" spans="2:16" x14ac:dyDescent="0.2">
      <c r="B220" s="205" t="s">
        <v>230</v>
      </c>
      <c r="C220" s="47"/>
      <c r="D220" s="47"/>
      <c r="E220" s="47"/>
      <c r="F220" s="47"/>
      <c r="G220" s="47"/>
      <c r="H220" s="47"/>
      <c r="I220" s="47"/>
    </row>
    <row r="221" spans="2:16" x14ac:dyDescent="0.2">
      <c r="B221" s="205" t="s">
        <v>52</v>
      </c>
      <c r="C221" s="47"/>
      <c r="D221" s="47"/>
      <c r="E221" s="47"/>
      <c r="F221" s="47"/>
      <c r="G221" s="47"/>
      <c r="H221" s="47"/>
      <c r="I221" s="47"/>
    </row>
    <row r="222" spans="2:16" x14ac:dyDescent="0.2">
      <c r="B222" s="205" t="s">
        <v>53</v>
      </c>
      <c r="C222" s="47"/>
      <c r="D222" s="47"/>
      <c r="E222" s="47"/>
      <c r="F222" s="47"/>
      <c r="G222" s="47"/>
      <c r="H222" s="47"/>
      <c r="I222" s="47"/>
    </row>
    <row r="223" spans="2:16" x14ac:dyDescent="0.2">
      <c r="B223" s="205" t="s">
        <v>297</v>
      </c>
      <c r="C223" s="47"/>
      <c r="D223" s="47"/>
      <c r="E223" s="47"/>
      <c r="F223" s="47"/>
      <c r="G223" s="47"/>
      <c r="H223" s="47"/>
      <c r="I223" s="47"/>
    </row>
    <row r="224" spans="2:16" x14ac:dyDescent="0.2">
      <c r="B224" s="205" t="s">
        <v>82</v>
      </c>
      <c r="C224" s="47"/>
      <c r="D224" s="47"/>
      <c r="E224" s="47"/>
      <c r="F224" s="47"/>
      <c r="G224" s="47"/>
      <c r="H224" s="47"/>
      <c r="I224" s="47"/>
    </row>
    <row r="225" spans="2:9" x14ac:dyDescent="0.2">
      <c r="B225" s="207" t="s">
        <v>85</v>
      </c>
      <c r="C225" s="47"/>
      <c r="D225" s="47"/>
      <c r="E225" s="47"/>
      <c r="F225" s="47"/>
      <c r="G225" s="47"/>
      <c r="H225" s="47"/>
      <c r="I225" s="47"/>
    </row>
    <row r="226" spans="2:9" x14ac:dyDescent="0.2">
      <c r="B226" s="205" t="s">
        <v>86</v>
      </c>
      <c r="C226" s="47"/>
      <c r="D226" s="47"/>
      <c r="E226" s="47"/>
      <c r="F226" s="47"/>
      <c r="G226" s="47"/>
      <c r="H226" s="47"/>
      <c r="I226" s="47"/>
    </row>
    <row r="227" spans="2:9" x14ac:dyDescent="0.2">
      <c r="B227" s="205" t="s">
        <v>88</v>
      </c>
      <c r="C227" s="47"/>
      <c r="D227" s="47"/>
      <c r="E227" s="47"/>
      <c r="F227" s="47"/>
      <c r="G227" s="47"/>
      <c r="H227" s="47"/>
      <c r="I227" s="47"/>
    </row>
    <row r="228" spans="2:9" x14ac:dyDescent="0.2">
      <c r="B228" s="208" t="s">
        <v>91</v>
      </c>
      <c r="C228" s="209"/>
      <c r="D228" s="209"/>
      <c r="E228" s="209"/>
      <c r="F228" s="209"/>
      <c r="G228" s="209"/>
      <c r="H228" s="209"/>
      <c r="I228" s="209"/>
    </row>
    <row r="229" spans="2:9" x14ac:dyDescent="0.2">
      <c r="B229" s="205" t="s">
        <v>92</v>
      </c>
      <c r="C229" s="206"/>
      <c r="D229" s="47"/>
      <c r="E229" s="47"/>
      <c r="F229" s="47"/>
      <c r="G229" s="47"/>
      <c r="H229" s="47"/>
      <c r="I229" s="47"/>
    </row>
    <row r="230" spans="2:9" x14ac:dyDescent="0.2">
      <c r="B230" s="210" t="s">
        <v>94</v>
      </c>
      <c r="C230" s="47"/>
      <c r="D230" s="47"/>
      <c r="E230" s="47"/>
      <c r="F230" s="47"/>
      <c r="G230" s="47"/>
      <c r="H230" s="47"/>
      <c r="I230" s="47"/>
    </row>
    <row r="231" spans="2:9" x14ac:dyDescent="0.2">
      <c r="B231" s="128" t="s">
        <v>97</v>
      </c>
      <c r="C231" s="47"/>
      <c r="D231" s="47"/>
      <c r="E231" s="47"/>
      <c r="F231" s="47"/>
      <c r="G231" s="47"/>
      <c r="H231" s="47"/>
      <c r="I231" s="47"/>
    </row>
    <row r="232" spans="2:9" x14ac:dyDescent="0.2">
      <c r="B232" s="128" t="s">
        <v>99</v>
      </c>
      <c r="C232" s="47"/>
      <c r="D232" s="47"/>
      <c r="E232" s="47"/>
      <c r="F232" s="47"/>
      <c r="G232" s="47"/>
      <c r="H232" s="47"/>
      <c r="I232" s="47"/>
    </row>
    <row r="233" spans="2:9" x14ac:dyDescent="0.2">
      <c r="B233" s="136" t="s">
        <v>101</v>
      </c>
      <c r="C233" s="47"/>
      <c r="D233" s="47"/>
      <c r="E233" s="47"/>
      <c r="F233" s="47"/>
      <c r="G233" s="47"/>
      <c r="H233" s="47"/>
      <c r="I233" s="47"/>
    </row>
    <row r="234" spans="2:9" x14ac:dyDescent="0.2">
      <c r="B234" s="136" t="s">
        <v>232</v>
      </c>
    </row>
    <row r="235" spans="2:9" x14ac:dyDescent="0.2">
      <c r="B235" s="136" t="s">
        <v>245</v>
      </c>
    </row>
    <row r="241" spans="2:2" x14ac:dyDescent="0.2">
      <c r="B241" s="136"/>
    </row>
  </sheetData>
  <mergeCells count="102">
    <mergeCell ref="B110:B111"/>
    <mergeCell ref="C129:D129"/>
    <mergeCell ref="B112:B113"/>
    <mergeCell ref="B149:B150"/>
    <mergeCell ref="B140:D140"/>
    <mergeCell ref="C125:D125"/>
    <mergeCell ref="C126:D126"/>
    <mergeCell ref="C138:D138"/>
    <mergeCell ref="C160:D160"/>
    <mergeCell ref="B122:D123"/>
    <mergeCell ref="B145:D146"/>
    <mergeCell ref="C147:D147"/>
    <mergeCell ref="C148:D148"/>
    <mergeCell ref="C149:D149"/>
    <mergeCell ref="C150:D150"/>
    <mergeCell ref="C130:D130"/>
    <mergeCell ref="C131:D131"/>
    <mergeCell ref="B228:I228"/>
    <mergeCell ref="B179:B180"/>
    <mergeCell ref="B182:B183"/>
    <mergeCell ref="B184:B185"/>
    <mergeCell ref="B187:B188"/>
    <mergeCell ref="B196:B197"/>
    <mergeCell ref="B210:B211"/>
    <mergeCell ref="B212:B213"/>
    <mergeCell ref="B214:B215"/>
    <mergeCell ref="B198:B199"/>
    <mergeCell ref="B200:B201"/>
    <mergeCell ref="B202:B203"/>
    <mergeCell ref="B204:B205"/>
    <mergeCell ref="B206:B207"/>
    <mergeCell ref="B208:B209"/>
    <mergeCell ref="B189:C189"/>
    <mergeCell ref="B216:C216"/>
    <mergeCell ref="B194:C195"/>
    <mergeCell ref="B34:B36"/>
    <mergeCell ref="B9:B11"/>
    <mergeCell ref="B18:B22"/>
    <mergeCell ref="B43:B47"/>
    <mergeCell ref="B76:B77"/>
    <mergeCell ref="B78:B79"/>
    <mergeCell ref="B80:B81"/>
    <mergeCell ref="B82:B83"/>
    <mergeCell ref="B116:C116"/>
    <mergeCell ref="B87:B88"/>
    <mergeCell ref="B89:B90"/>
    <mergeCell ref="B91:B92"/>
    <mergeCell ref="B93:C93"/>
    <mergeCell ref="B100:B101"/>
    <mergeCell ref="B24:B25"/>
    <mergeCell ref="B12:B13"/>
    <mergeCell ref="B49:B50"/>
    <mergeCell ref="B37:B38"/>
    <mergeCell ref="B74:C75"/>
    <mergeCell ref="B98:C99"/>
    <mergeCell ref="B102:B103"/>
    <mergeCell ref="B104:B105"/>
    <mergeCell ref="B107:B108"/>
    <mergeCell ref="B85:B86"/>
    <mergeCell ref="B176:B177"/>
    <mergeCell ref="B174:B175"/>
    <mergeCell ref="B172:C173"/>
    <mergeCell ref="C159:D159"/>
    <mergeCell ref="C132:D132"/>
    <mergeCell ref="C133:D133"/>
    <mergeCell ref="C134:D134"/>
    <mergeCell ref="C135:D135"/>
    <mergeCell ref="C136:D136"/>
    <mergeCell ref="C137:D137"/>
    <mergeCell ref="C139:D139"/>
    <mergeCell ref="C154:D154"/>
    <mergeCell ref="C155:D155"/>
    <mergeCell ref="C151:D151"/>
    <mergeCell ref="C152:D152"/>
    <mergeCell ref="C153:D153"/>
    <mergeCell ref="B155:B156"/>
    <mergeCell ref="B157:B158"/>
    <mergeCell ref="B159:B160"/>
    <mergeCell ref="B161:B162"/>
    <mergeCell ref="B164:B165"/>
    <mergeCell ref="C161:D161"/>
    <mergeCell ref="C162:D162"/>
    <mergeCell ref="C127:D127"/>
    <mergeCell ref="C128:D128"/>
    <mergeCell ref="C124:D124"/>
    <mergeCell ref="C156:D156"/>
    <mergeCell ref="C157:D157"/>
    <mergeCell ref="C163:D163"/>
    <mergeCell ref="C164:D164"/>
    <mergeCell ref="C165:D165"/>
    <mergeCell ref="B166:D166"/>
    <mergeCell ref="C158:D158"/>
    <mergeCell ref="B151:B152"/>
    <mergeCell ref="B153:B154"/>
    <mergeCell ref="B124:B125"/>
    <mergeCell ref="B126:B127"/>
    <mergeCell ref="B129:B130"/>
    <mergeCell ref="B132:B133"/>
    <mergeCell ref="B134:B135"/>
    <mergeCell ref="B136:B137"/>
    <mergeCell ref="B138:B139"/>
    <mergeCell ref="B147:B148"/>
  </mergeCells>
  <hyperlinks>
    <hyperlink ref="B225" r:id="rId1"/>
    <hyperlink ref="B228:I228" r:id="rId2" display="(j) Refer to the Retail Investments Product Sales Data glossary for the advised and non-advised sale definition"/>
    <hyperlink ref="B230" r:id="rId3"/>
  </hyperlinks>
  <pageMargins left="0.7" right="0.7" top="0.75" bottom="0.75" header="0.3" footer="0.3"/>
  <pageSetup paperSize="9" scale="72" orientation="landscape" r:id="rId4"/>
  <rowBreaks count="4" manualBreakCount="4">
    <brk id="27" max="15" man="1"/>
    <brk id="69" max="15" man="1"/>
    <brk id="117" max="15" man="1"/>
    <brk id="217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Z211"/>
  <sheetViews>
    <sheetView zoomScaleNormal="100" workbookViewId="0"/>
  </sheetViews>
  <sheetFormatPr defaultRowHeight="12.75" x14ac:dyDescent="0.2"/>
  <cols>
    <col min="1" max="1" width="9" style="1"/>
    <col min="2" max="2" width="15.25" style="145" customWidth="1"/>
    <col min="3" max="3" width="15.625" style="1" customWidth="1"/>
    <col min="4" max="16384" width="9" style="1"/>
  </cols>
  <sheetData>
    <row r="1" spans="2:52" ht="19.5" x14ac:dyDescent="0.25">
      <c r="B1" s="124" t="s">
        <v>246</v>
      </c>
    </row>
    <row r="2" spans="2:52" ht="19.5" x14ac:dyDescent="0.25">
      <c r="B2" s="124"/>
    </row>
    <row r="3" spans="2:52" ht="14.25" x14ac:dyDescent="0.2">
      <c r="B3" s="125" t="s">
        <v>70</v>
      </c>
      <c r="C3" s="28"/>
      <c r="D3" s="28"/>
      <c r="E3" s="28"/>
      <c r="F3" s="28"/>
      <c r="G3" s="28"/>
      <c r="H3" s="28"/>
      <c r="I3" s="28"/>
      <c r="J3" s="29"/>
      <c r="K3" s="29"/>
      <c r="L3" s="29"/>
    </row>
    <row r="4" spans="2:52" x14ac:dyDescent="0.2">
      <c r="B4" s="126" t="s">
        <v>71</v>
      </c>
      <c r="C4" s="28"/>
      <c r="D4" s="28"/>
      <c r="E4" s="28"/>
      <c r="F4" s="28"/>
      <c r="G4" s="28"/>
      <c r="H4" s="28"/>
      <c r="I4" s="28"/>
      <c r="J4" s="29"/>
      <c r="K4" s="29"/>
      <c r="L4" s="29"/>
    </row>
    <row r="5" spans="2:52" x14ac:dyDescent="0.2">
      <c r="B5" s="126"/>
      <c r="C5" s="28"/>
      <c r="D5" s="28"/>
      <c r="E5" s="28"/>
      <c r="F5" s="28"/>
      <c r="G5" s="28"/>
      <c r="H5" s="28"/>
      <c r="I5" s="28"/>
      <c r="J5" s="29"/>
      <c r="K5" s="29"/>
      <c r="L5" s="29"/>
    </row>
    <row r="6" spans="2:52" x14ac:dyDescent="0.2">
      <c r="B6" s="127"/>
      <c r="C6" s="27"/>
      <c r="D6" s="74" t="s">
        <v>252</v>
      </c>
      <c r="E6" s="56"/>
      <c r="F6" s="56"/>
      <c r="G6" s="56"/>
      <c r="H6" s="56"/>
    </row>
    <row r="7" spans="2:52" ht="12.75" customHeight="1" x14ac:dyDescent="0.2">
      <c r="B7" s="171" t="s">
        <v>55</v>
      </c>
      <c r="C7" s="171"/>
      <c r="D7" s="86" t="s">
        <v>251</v>
      </c>
      <c r="E7" s="86" t="s">
        <v>102</v>
      </c>
      <c r="F7" s="86" t="s">
        <v>103</v>
      </c>
      <c r="G7" s="86" t="s">
        <v>104</v>
      </c>
      <c r="H7" s="86" t="s">
        <v>105</v>
      </c>
      <c r="I7" s="86" t="s">
        <v>106</v>
      </c>
      <c r="J7" s="86" t="s">
        <v>107</v>
      </c>
      <c r="K7" s="87" t="s">
        <v>108</v>
      </c>
      <c r="L7" s="87" t="s">
        <v>109</v>
      </c>
      <c r="M7" s="87" t="s">
        <v>110</v>
      </c>
      <c r="N7" s="87" t="s">
        <v>111</v>
      </c>
      <c r="O7" s="87" t="s">
        <v>112</v>
      </c>
      <c r="P7" s="86" t="s">
        <v>113</v>
      </c>
      <c r="Q7" s="86" t="s">
        <v>114</v>
      </c>
      <c r="R7" s="86" t="s">
        <v>115</v>
      </c>
      <c r="S7" s="86" t="s">
        <v>116</v>
      </c>
      <c r="T7" s="86" t="s">
        <v>117</v>
      </c>
      <c r="U7" s="86" t="s">
        <v>118</v>
      </c>
      <c r="V7" s="86" t="s">
        <v>119</v>
      </c>
      <c r="W7" s="86" t="s">
        <v>120</v>
      </c>
      <c r="X7" s="86" t="s">
        <v>121</v>
      </c>
      <c r="Y7" s="86" t="s">
        <v>122</v>
      </c>
      <c r="Z7" s="86" t="s">
        <v>123</v>
      </c>
      <c r="AA7" s="86" t="s">
        <v>124</v>
      </c>
      <c r="AB7" s="86" t="s">
        <v>125</v>
      </c>
      <c r="AC7" s="86" t="s">
        <v>126</v>
      </c>
      <c r="AD7" s="86" t="s">
        <v>127</v>
      </c>
      <c r="AE7" s="86" t="s">
        <v>128</v>
      </c>
      <c r="AF7" s="86" t="s">
        <v>129</v>
      </c>
      <c r="AG7" s="86" t="s">
        <v>130</v>
      </c>
      <c r="AH7" s="86" t="s">
        <v>131</v>
      </c>
      <c r="AI7" s="86" t="s">
        <v>132</v>
      </c>
      <c r="AJ7" s="86" t="s">
        <v>133</v>
      </c>
      <c r="AK7" s="86" t="s">
        <v>134</v>
      </c>
      <c r="AL7" s="86" t="s">
        <v>135</v>
      </c>
      <c r="AM7" s="86" t="s">
        <v>136</v>
      </c>
      <c r="AN7" s="86" t="s">
        <v>137</v>
      </c>
      <c r="AO7" s="86" t="s">
        <v>138</v>
      </c>
      <c r="AP7" s="86" t="s">
        <v>139</v>
      </c>
      <c r="AQ7" s="86" t="s">
        <v>140</v>
      </c>
      <c r="AR7" s="86" t="s">
        <v>141</v>
      </c>
      <c r="AS7" s="86" t="s">
        <v>284</v>
      </c>
      <c r="AT7" s="86" t="s">
        <v>285</v>
      </c>
      <c r="AU7" s="86" t="s">
        <v>282</v>
      </c>
      <c r="AV7" s="86" t="s">
        <v>283</v>
      </c>
      <c r="AW7" s="86" t="s">
        <v>292</v>
      </c>
      <c r="AX7" s="86" t="s">
        <v>293</v>
      </c>
      <c r="AY7" s="86" t="s">
        <v>290</v>
      </c>
      <c r="AZ7" s="86" t="s">
        <v>291</v>
      </c>
    </row>
    <row r="8" spans="2:52" x14ac:dyDescent="0.2">
      <c r="B8" s="172"/>
      <c r="C8" s="172"/>
      <c r="D8" s="18"/>
      <c r="E8" s="18"/>
      <c r="F8" s="18"/>
      <c r="G8" s="18"/>
      <c r="H8" s="18"/>
      <c r="I8" s="18"/>
      <c r="J8" s="56"/>
      <c r="K8" s="56"/>
      <c r="L8" s="56"/>
    </row>
    <row r="9" spans="2:52" x14ac:dyDescent="0.2">
      <c r="B9" s="173" t="s">
        <v>31</v>
      </c>
      <c r="C9" s="135" t="s">
        <v>32</v>
      </c>
      <c r="D9" s="57">
        <v>51150</v>
      </c>
      <c r="E9" s="57">
        <v>39773</v>
      </c>
      <c r="F9" s="57">
        <v>54958</v>
      </c>
      <c r="G9" s="57">
        <v>30905</v>
      </c>
      <c r="H9" s="57">
        <v>34544</v>
      </c>
      <c r="I9" s="20">
        <v>35046</v>
      </c>
      <c r="J9" s="58">
        <v>47314</v>
      </c>
      <c r="K9" s="58">
        <v>48023</v>
      </c>
      <c r="L9" s="58">
        <v>70562</v>
      </c>
      <c r="M9" s="58">
        <v>45597</v>
      </c>
      <c r="N9" s="58">
        <v>72984</v>
      </c>
      <c r="O9" s="58">
        <v>36145</v>
      </c>
      <c r="P9" s="58">
        <v>45312</v>
      </c>
      <c r="Q9" s="58">
        <v>34602</v>
      </c>
      <c r="R9" s="58">
        <v>36566</v>
      </c>
      <c r="S9" s="58">
        <v>13065</v>
      </c>
      <c r="T9" s="58">
        <v>10539</v>
      </c>
      <c r="U9" s="58">
        <v>9376</v>
      </c>
      <c r="V9" s="58">
        <v>13303</v>
      </c>
      <c r="W9" s="58">
        <v>14212</v>
      </c>
      <c r="X9" s="58">
        <v>19129</v>
      </c>
      <c r="Y9" s="58">
        <v>18156</v>
      </c>
      <c r="Z9" s="58">
        <v>23195</v>
      </c>
      <c r="AA9" s="58">
        <v>22405</v>
      </c>
      <c r="AB9" s="58">
        <v>26556</v>
      </c>
      <c r="AC9" s="58">
        <v>16785</v>
      </c>
      <c r="AD9" s="58">
        <v>14746</v>
      </c>
      <c r="AE9" s="58">
        <v>11205</v>
      </c>
      <c r="AF9" s="58">
        <v>19706</v>
      </c>
      <c r="AG9" s="58">
        <v>12427</v>
      </c>
      <c r="AH9" s="58">
        <v>13146</v>
      </c>
      <c r="AI9" s="58">
        <v>3484</v>
      </c>
      <c r="AJ9" s="58">
        <v>5952</v>
      </c>
      <c r="AK9" s="58">
        <v>3726</v>
      </c>
      <c r="AL9" s="58">
        <v>3390</v>
      </c>
      <c r="AM9" s="58">
        <v>4100</v>
      </c>
      <c r="AN9" s="58">
        <v>4802</v>
      </c>
      <c r="AO9" s="58">
        <v>4918</v>
      </c>
      <c r="AP9" s="58">
        <v>3936</v>
      </c>
      <c r="AQ9" s="58">
        <v>4117</v>
      </c>
      <c r="AR9" s="58">
        <v>4860</v>
      </c>
      <c r="AS9" s="58">
        <v>3333</v>
      </c>
      <c r="AT9" s="58">
        <v>2030</v>
      </c>
      <c r="AU9" s="58">
        <v>1934</v>
      </c>
      <c r="AV9" s="58">
        <v>2235</v>
      </c>
      <c r="AW9" s="58">
        <v>2036</v>
      </c>
      <c r="AX9" s="58">
        <v>2626</v>
      </c>
      <c r="AY9" s="58">
        <v>1989</v>
      </c>
      <c r="AZ9" s="58">
        <v>2190</v>
      </c>
    </row>
    <row r="10" spans="2:52" x14ac:dyDescent="0.2">
      <c r="B10" s="174"/>
      <c r="C10" s="135" t="s">
        <v>33</v>
      </c>
      <c r="D10" s="57">
        <v>66620</v>
      </c>
      <c r="E10" s="57">
        <v>72034</v>
      </c>
      <c r="F10" s="57">
        <v>78700</v>
      </c>
      <c r="G10" s="57">
        <v>81202</v>
      </c>
      <c r="H10" s="57">
        <v>76992</v>
      </c>
      <c r="I10" s="20">
        <v>71518</v>
      </c>
      <c r="J10" s="58">
        <v>81292</v>
      </c>
      <c r="K10" s="58">
        <v>78529</v>
      </c>
      <c r="L10" s="58">
        <v>74373</v>
      </c>
      <c r="M10" s="58">
        <v>65865</v>
      </c>
      <c r="N10" s="58">
        <v>63287</v>
      </c>
      <c r="O10" s="58">
        <v>50536</v>
      </c>
      <c r="P10" s="58">
        <v>45615</v>
      </c>
      <c r="Q10" s="58">
        <v>42433</v>
      </c>
      <c r="R10" s="58">
        <v>49943</v>
      </c>
      <c r="S10" s="58">
        <v>42776</v>
      </c>
      <c r="T10" s="58">
        <v>36735</v>
      </c>
      <c r="U10" s="58">
        <v>34176</v>
      </c>
      <c r="V10" s="58">
        <v>30134</v>
      </c>
      <c r="W10" s="58">
        <v>25213</v>
      </c>
      <c r="X10" s="58">
        <v>22462</v>
      </c>
      <c r="Y10" s="58">
        <v>28669</v>
      </c>
      <c r="Z10" s="58">
        <v>30658</v>
      </c>
      <c r="AA10" s="58">
        <v>27677</v>
      </c>
      <c r="AB10" s="58">
        <v>25167</v>
      </c>
      <c r="AC10" s="58">
        <v>21909</v>
      </c>
      <c r="AD10" s="58">
        <v>19308</v>
      </c>
      <c r="AE10" s="58">
        <v>16549</v>
      </c>
      <c r="AF10" s="58">
        <v>16847</v>
      </c>
      <c r="AG10" s="58">
        <v>14735</v>
      </c>
      <c r="AH10" s="58">
        <v>13852</v>
      </c>
      <c r="AI10" s="58">
        <v>8700</v>
      </c>
      <c r="AJ10" s="58">
        <v>9142</v>
      </c>
      <c r="AK10" s="58">
        <v>8902</v>
      </c>
      <c r="AL10" s="58">
        <v>9679</v>
      </c>
      <c r="AM10" s="58">
        <v>8193</v>
      </c>
      <c r="AN10" s="58">
        <v>7403</v>
      </c>
      <c r="AO10" s="58">
        <v>6795</v>
      </c>
      <c r="AP10" s="58">
        <v>7013</v>
      </c>
      <c r="AQ10" s="58">
        <v>6057</v>
      </c>
      <c r="AR10" s="58">
        <v>10484</v>
      </c>
      <c r="AS10" s="58">
        <v>9520</v>
      </c>
      <c r="AT10" s="58">
        <v>9560</v>
      </c>
      <c r="AU10" s="58">
        <v>8450</v>
      </c>
      <c r="AV10" s="58">
        <v>10442</v>
      </c>
      <c r="AW10" s="58">
        <v>8670</v>
      </c>
      <c r="AX10" s="58">
        <v>11303</v>
      </c>
      <c r="AY10" s="58">
        <v>10062</v>
      </c>
      <c r="AZ10" s="58">
        <v>11214</v>
      </c>
    </row>
    <row r="11" spans="2:52" x14ac:dyDescent="0.2">
      <c r="B11" s="175"/>
      <c r="C11" s="135" t="s">
        <v>34</v>
      </c>
      <c r="D11" s="57">
        <v>8714</v>
      </c>
      <c r="E11" s="57">
        <v>10255</v>
      </c>
      <c r="F11" s="57">
        <v>8934</v>
      </c>
      <c r="G11" s="57">
        <v>9047</v>
      </c>
      <c r="H11" s="57">
        <v>8224</v>
      </c>
      <c r="I11" s="20">
        <v>11885</v>
      </c>
      <c r="J11" s="58">
        <v>13916</v>
      </c>
      <c r="K11" s="58">
        <v>10507</v>
      </c>
      <c r="L11" s="58">
        <v>10388</v>
      </c>
      <c r="M11" s="58">
        <v>10773</v>
      </c>
      <c r="N11" s="58">
        <v>10770</v>
      </c>
      <c r="O11" s="58">
        <v>12214</v>
      </c>
      <c r="P11" s="58">
        <v>13931</v>
      </c>
      <c r="Q11" s="58">
        <v>14902</v>
      </c>
      <c r="R11" s="58">
        <v>9606</v>
      </c>
      <c r="S11" s="58">
        <v>12932</v>
      </c>
      <c r="T11" s="58">
        <v>16075</v>
      </c>
      <c r="U11" s="58">
        <v>13677</v>
      </c>
      <c r="V11" s="58">
        <v>11643</v>
      </c>
      <c r="W11" s="58">
        <v>11479</v>
      </c>
      <c r="X11" s="58">
        <v>8767</v>
      </c>
      <c r="Y11" s="58">
        <v>10172</v>
      </c>
      <c r="Z11" s="58">
        <v>9942</v>
      </c>
      <c r="AA11" s="58">
        <v>9474</v>
      </c>
      <c r="AB11" s="58">
        <v>8155</v>
      </c>
      <c r="AC11" s="58">
        <v>7725</v>
      </c>
      <c r="AD11" s="58">
        <v>7725</v>
      </c>
      <c r="AE11" s="58">
        <v>7459</v>
      </c>
      <c r="AF11" s="58">
        <v>7705</v>
      </c>
      <c r="AG11" s="58">
        <v>3803</v>
      </c>
      <c r="AH11" s="58">
        <v>6146</v>
      </c>
      <c r="AI11" s="58">
        <v>4461</v>
      </c>
      <c r="AJ11" s="58">
        <v>4065</v>
      </c>
      <c r="AK11" s="58">
        <v>4661</v>
      </c>
      <c r="AL11" s="58">
        <v>4793</v>
      </c>
      <c r="AM11" s="58">
        <v>4534</v>
      </c>
      <c r="AN11" s="58">
        <v>3937</v>
      </c>
      <c r="AO11" s="58">
        <v>4098</v>
      </c>
      <c r="AP11" s="58">
        <v>5622</v>
      </c>
      <c r="AQ11" s="58">
        <v>3867</v>
      </c>
      <c r="AR11" s="58">
        <v>3359</v>
      </c>
      <c r="AS11" s="58">
        <v>4042</v>
      </c>
      <c r="AT11" s="58">
        <v>5717</v>
      </c>
      <c r="AU11" s="58">
        <v>11004</v>
      </c>
      <c r="AV11" s="58">
        <v>9743</v>
      </c>
      <c r="AW11" s="58">
        <v>9275</v>
      </c>
      <c r="AX11" s="58">
        <v>9500</v>
      </c>
      <c r="AY11" s="58">
        <v>7801</v>
      </c>
      <c r="AZ11" s="58">
        <v>7116</v>
      </c>
    </row>
    <row r="12" spans="2:52" x14ac:dyDescent="0.2">
      <c r="B12" s="159" t="s">
        <v>35</v>
      </c>
      <c r="C12" s="135" t="s">
        <v>36</v>
      </c>
      <c r="D12" s="57">
        <v>67847</v>
      </c>
      <c r="E12" s="57">
        <v>58223</v>
      </c>
      <c r="F12" s="57">
        <v>52989</v>
      </c>
      <c r="G12" s="57">
        <v>54541</v>
      </c>
      <c r="H12" s="57">
        <v>76490</v>
      </c>
      <c r="I12" s="20">
        <v>96827</v>
      </c>
      <c r="J12" s="58">
        <v>85193</v>
      </c>
      <c r="K12" s="58">
        <v>86998</v>
      </c>
      <c r="L12" s="58">
        <v>89043</v>
      </c>
      <c r="M12" s="58">
        <v>89368</v>
      </c>
      <c r="N12" s="58">
        <v>82325</v>
      </c>
      <c r="O12" s="58">
        <v>82542</v>
      </c>
      <c r="P12" s="58">
        <v>90587</v>
      </c>
      <c r="Q12" s="58">
        <v>93305</v>
      </c>
      <c r="R12" s="58">
        <v>87548</v>
      </c>
      <c r="S12" s="58">
        <v>68396</v>
      </c>
      <c r="T12" s="58">
        <v>89606</v>
      </c>
      <c r="U12" s="58">
        <v>84630</v>
      </c>
      <c r="V12" s="58">
        <v>86005</v>
      </c>
      <c r="W12" s="58">
        <v>101205</v>
      </c>
      <c r="X12" s="58">
        <v>87986</v>
      </c>
      <c r="Y12" s="58">
        <v>76970</v>
      </c>
      <c r="Z12" s="58">
        <v>71161</v>
      </c>
      <c r="AA12" s="58">
        <v>76139</v>
      </c>
      <c r="AB12" s="58">
        <v>82461</v>
      </c>
      <c r="AC12" s="58">
        <v>85917</v>
      </c>
      <c r="AD12" s="58">
        <v>78135</v>
      </c>
      <c r="AE12" s="58">
        <v>86205</v>
      </c>
      <c r="AF12" s="58">
        <v>89938</v>
      </c>
      <c r="AG12" s="58">
        <v>88943</v>
      </c>
      <c r="AH12" s="58">
        <v>92010</v>
      </c>
      <c r="AI12" s="58">
        <v>78408</v>
      </c>
      <c r="AJ12" s="58">
        <v>78390</v>
      </c>
      <c r="AK12" s="58">
        <v>75181</v>
      </c>
      <c r="AL12" s="58">
        <v>73463</v>
      </c>
      <c r="AM12" s="58">
        <v>62774</v>
      </c>
      <c r="AN12" s="58">
        <v>38337</v>
      </c>
      <c r="AO12" s="58">
        <v>27287</v>
      </c>
      <c r="AP12" s="58">
        <v>21320</v>
      </c>
      <c r="AQ12" s="58">
        <v>16181</v>
      </c>
      <c r="AR12" s="58">
        <v>13738</v>
      </c>
      <c r="AS12" s="58">
        <v>17569</v>
      </c>
      <c r="AT12" s="58">
        <v>16960</v>
      </c>
      <c r="AU12" s="58">
        <v>16564</v>
      </c>
      <c r="AV12" s="58">
        <v>19190</v>
      </c>
      <c r="AW12" s="58">
        <v>18124</v>
      </c>
      <c r="AX12" s="58">
        <v>13653</v>
      </c>
      <c r="AY12" s="58">
        <v>13422</v>
      </c>
      <c r="AZ12" s="58">
        <v>13875</v>
      </c>
    </row>
    <row r="13" spans="2:52" x14ac:dyDescent="0.2">
      <c r="B13" s="160"/>
      <c r="C13" s="135" t="s">
        <v>37</v>
      </c>
      <c r="D13" s="57">
        <v>2918</v>
      </c>
      <c r="E13" s="57">
        <v>3085</v>
      </c>
      <c r="F13" s="57">
        <v>2983</v>
      </c>
      <c r="G13" s="57">
        <v>2897</v>
      </c>
      <c r="H13" s="57">
        <v>5637</v>
      </c>
      <c r="I13" s="20">
        <v>9791</v>
      </c>
      <c r="J13" s="58">
        <v>8746</v>
      </c>
      <c r="K13" s="58">
        <v>8641</v>
      </c>
      <c r="L13" s="58">
        <v>8421</v>
      </c>
      <c r="M13" s="58">
        <v>7661</v>
      </c>
      <c r="N13" s="58">
        <v>8665</v>
      </c>
      <c r="O13" s="58">
        <v>10651</v>
      </c>
      <c r="P13" s="58">
        <v>11354</v>
      </c>
      <c r="Q13" s="58">
        <v>11464</v>
      </c>
      <c r="R13" s="58">
        <v>12459</v>
      </c>
      <c r="S13" s="58">
        <v>10159</v>
      </c>
      <c r="T13" s="58">
        <v>10613</v>
      </c>
      <c r="U13" s="58">
        <v>12822</v>
      </c>
      <c r="V13" s="58">
        <v>14558</v>
      </c>
      <c r="W13" s="58">
        <v>23771</v>
      </c>
      <c r="X13" s="58">
        <v>13778</v>
      </c>
      <c r="Y13" s="58">
        <v>12230</v>
      </c>
      <c r="Z13" s="58">
        <v>11884</v>
      </c>
      <c r="AA13" s="58">
        <v>15163</v>
      </c>
      <c r="AB13" s="58">
        <v>12265</v>
      </c>
      <c r="AC13" s="58">
        <v>12084</v>
      </c>
      <c r="AD13" s="58">
        <v>10607</v>
      </c>
      <c r="AE13" s="58">
        <v>12889</v>
      </c>
      <c r="AF13" s="58">
        <v>12606</v>
      </c>
      <c r="AG13" s="58">
        <v>11615</v>
      </c>
      <c r="AH13" s="58">
        <v>12110</v>
      </c>
      <c r="AI13" s="58">
        <v>12879</v>
      </c>
      <c r="AJ13" s="58">
        <v>14403</v>
      </c>
      <c r="AK13" s="58">
        <v>14157</v>
      </c>
      <c r="AL13" s="58">
        <v>13936</v>
      </c>
      <c r="AM13" s="58">
        <v>14827</v>
      </c>
      <c r="AN13" s="58">
        <v>18952</v>
      </c>
      <c r="AO13" s="58">
        <v>20784</v>
      </c>
      <c r="AP13" s="58">
        <v>19445</v>
      </c>
      <c r="AQ13" s="58">
        <v>23114</v>
      </c>
      <c r="AR13" s="58">
        <v>33886</v>
      </c>
      <c r="AS13" s="58">
        <v>42138</v>
      </c>
      <c r="AT13" s="58">
        <v>35032</v>
      </c>
      <c r="AU13" s="58">
        <v>36801</v>
      </c>
      <c r="AV13" s="58">
        <v>39096</v>
      </c>
      <c r="AW13" s="58">
        <v>35953</v>
      </c>
      <c r="AX13" s="58">
        <v>37270</v>
      </c>
      <c r="AY13" s="58">
        <v>40826</v>
      </c>
      <c r="AZ13" s="58">
        <v>42776</v>
      </c>
    </row>
    <row r="14" spans="2:52" x14ac:dyDescent="0.2">
      <c r="B14" s="22" t="s">
        <v>38</v>
      </c>
      <c r="C14" s="135" t="s">
        <v>38</v>
      </c>
      <c r="D14" s="57">
        <v>29185</v>
      </c>
      <c r="E14" s="57">
        <v>26809</v>
      </c>
      <c r="F14" s="57">
        <v>33357</v>
      </c>
      <c r="G14" s="57">
        <v>20196</v>
      </c>
      <c r="H14" s="57">
        <v>23116</v>
      </c>
      <c r="I14" s="20">
        <v>25490</v>
      </c>
      <c r="J14" s="58">
        <v>29204</v>
      </c>
      <c r="K14" s="58">
        <v>21576</v>
      </c>
      <c r="L14" s="58">
        <v>20758</v>
      </c>
      <c r="M14" s="58">
        <v>23852</v>
      </c>
      <c r="N14" s="58">
        <v>27088</v>
      </c>
      <c r="O14" s="58">
        <v>20694</v>
      </c>
      <c r="P14" s="58">
        <v>22018</v>
      </c>
      <c r="Q14" s="58">
        <v>22777</v>
      </c>
      <c r="R14" s="58">
        <v>23805</v>
      </c>
      <c r="S14" s="58">
        <v>17430</v>
      </c>
      <c r="T14" s="58">
        <v>18122</v>
      </c>
      <c r="U14" s="58">
        <v>21895</v>
      </c>
      <c r="V14" s="58">
        <v>23626</v>
      </c>
      <c r="W14" s="58">
        <v>16708</v>
      </c>
      <c r="X14" s="58">
        <v>19207</v>
      </c>
      <c r="Y14" s="58">
        <v>18255</v>
      </c>
      <c r="Z14" s="58">
        <v>19446</v>
      </c>
      <c r="AA14" s="58">
        <v>14202</v>
      </c>
      <c r="AB14" s="58">
        <v>15396</v>
      </c>
      <c r="AC14" s="58">
        <v>17905</v>
      </c>
      <c r="AD14" s="58">
        <v>18155</v>
      </c>
      <c r="AE14" s="58">
        <v>12529</v>
      </c>
      <c r="AF14" s="58">
        <v>13056</v>
      </c>
      <c r="AG14" s="58">
        <v>14234</v>
      </c>
      <c r="AH14" s="58">
        <v>15025</v>
      </c>
      <c r="AI14" s="58">
        <v>12319</v>
      </c>
      <c r="AJ14" s="58">
        <v>12223</v>
      </c>
      <c r="AK14" s="58">
        <v>11464</v>
      </c>
      <c r="AL14" s="58">
        <v>13694</v>
      </c>
      <c r="AM14" s="58">
        <v>10251</v>
      </c>
      <c r="AN14" s="58">
        <v>10145</v>
      </c>
      <c r="AO14" s="58">
        <v>12596</v>
      </c>
      <c r="AP14" s="58">
        <v>13087</v>
      </c>
      <c r="AQ14" s="58">
        <v>10423</v>
      </c>
      <c r="AR14" s="58">
        <v>11704</v>
      </c>
      <c r="AS14" s="58">
        <v>12783</v>
      </c>
      <c r="AT14" s="58">
        <v>12316</v>
      </c>
      <c r="AU14" s="58">
        <v>9069</v>
      </c>
      <c r="AV14" s="58">
        <v>9414</v>
      </c>
      <c r="AW14" s="58">
        <v>12289</v>
      </c>
      <c r="AX14" s="58">
        <v>12204</v>
      </c>
      <c r="AY14" s="58">
        <v>10853</v>
      </c>
      <c r="AZ14" s="58">
        <v>10493</v>
      </c>
    </row>
    <row r="15" spans="2:52" x14ac:dyDescent="0.2">
      <c r="B15" s="22" t="s">
        <v>39</v>
      </c>
      <c r="C15" s="135" t="s">
        <v>39</v>
      </c>
      <c r="D15" s="57">
        <v>158675</v>
      </c>
      <c r="E15" s="57">
        <v>111624</v>
      </c>
      <c r="F15" s="57">
        <v>110765</v>
      </c>
      <c r="G15" s="57">
        <v>178693</v>
      </c>
      <c r="H15" s="57">
        <v>190680</v>
      </c>
      <c r="I15" s="20">
        <v>107028</v>
      </c>
      <c r="J15" s="58">
        <v>118507</v>
      </c>
      <c r="K15" s="58">
        <v>161042</v>
      </c>
      <c r="L15" s="58">
        <v>181286</v>
      </c>
      <c r="M15" s="58">
        <v>115701</v>
      </c>
      <c r="N15" s="58">
        <v>111338</v>
      </c>
      <c r="O15" s="58">
        <v>143936</v>
      </c>
      <c r="P15" s="58">
        <v>174690</v>
      </c>
      <c r="Q15" s="58">
        <v>108203</v>
      </c>
      <c r="R15" s="58">
        <v>100293</v>
      </c>
      <c r="S15" s="58">
        <v>122174</v>
      </c>
      <c r="T15" s="58">
        <v>174722</v>
      </c>
      <c r="U15" s="58">
        <v>146327</v>
      </c>
      <c r="V15" s="58">
        <v>151266</v>
      </c>
      <c r="W15" s="58">
        <v>185140</v>
      </c>
      <c r="X15" s="58">
        <v>213034</v>
      </c>
      <c r="Y15" s="58">
        <v>123841</v>
      </c>
      <c r="Z15" s="58">
        <v>115730</v>
      </c>
      <c r="AA15" s="58">
        <v>154615</v>
      </c>
      <c r="AB15" s="58">
        <v>152788</v>
      </c>
      <c r="AC15" s="58">
        <v>102813</v>
      </c>
      <c r="AD15" s="58">
        <v>77713</v>
      </c>
      <c r="AE15" s="58">
        <v>98776</v>
      </c>
      <c r="AF15" s="58">
        <v>99712</v>
      </c>
      <c r="AG15" s="58">
        <v>68372</v>
      </c>
      <c r="AH15" s="58">
        <v>55119</v>
      </c>
      <c r="AI15" s="58">
        <v>69816</v>
      </c>
      <c r="AJ15" s="58">
        <v>76434</v>
      </c>
      <c r="AK15" s="58">
        <v>56915</v>
      </c>
      <c r="AL15" s="58">
        <v>54886</v>
      </c>
      <c r="AM15" s="58">
        <v>76969</v>
      </c>
      <c r="AN15" s="58">
        <v>65285</v>
      </c>
      <c r="AO15" s="58">
        <v>54117</v>
      </c>
      <c r="AP15" s="58">
        <v>49612</v>
      </c>
      <c r="AQ15" s="58">
        <v>65716</v>
      </c>
      <c r="AR15" s="58">
        <v>64333</v>
      </c>
      <c r="AS15" s="58">
        <v>47689</v>
      </c>
      <c r="AT15" s="58">
        <v>37965</v>
      </c>
      <c r="AU15" s="58">
        <v>51241</v>
      </c>
      <c r="AV15" s="58">
        <v>49895</v>
      </c>
      <c r="AW15" s="58">
        <v>40381</v>
      </c>
      <c r="AX15" s="58">
        <v>49017</v>
      </c>
      <c r="AY15" s="58">
        <v>77805</v>
      </c>
      <c r="AZ15" s="58">
        <v>75143</v>
      </c>
    </row>
    <row r="16" spans="2:52" x14ac:dyDescent="0.2">
      <c r="B16" s="22" t="s">
        <v>40</v>
      </c>
      <c r="C16" s="135" t="s">
        <v>40</v>
      </c>
      <c r="D16" s="57">
        <v>553</v>
      </c>
      <c r="E16" s="57">
        <v>487</v>
      </c>
      <c r="F16" s="57">
        <v>856</v>
      </c>
      <c r="G16" s="57">
        <v>739</v>
      </c>
      <c r="H16" s="57">
        <v>688</v>
      </c>
      <c r="I16" s="20">
        <v>656</v>
      </c>
      <c r="J16" s="58">
        <v>670</v>
      </c>
      <c r="K16" s="58">
        <v>550</v>
      </c>
      <c r="L16" s="58">
        <v>576</v>
      </c>
      <c r="M16" s="58">
        <v>580</v>
      </c>
      <c r="N16" s="58">
        <v>488</v>
      </c>
      <c r="O16" s="58">
        <v>493</v>
      </c>
      <c r="P16" s="58">
        <v>464</v>
      </c>
      <c r="Q16" s="58">
        <v>436</v>
      </c>
      <c r="R16" s="58">
        <v>464</v>
      </c>
      <c r="S16" s="58">
        <v>265</v>
      </c>
      <c r="T16" s="58">
        <v>283</v>
      </c>
      <c r="U16" s="58">
        <v>238</v>
      </c>
      <c r="V16" s="58">
        <v>318</v>
      </c>
      <c r="W16" s="58">
        <v>321</v>
      </c>
      <c r="X16" s="58">
        <v>306</v>
      </c>
      <c r="Y16" s="58">
        <v>348</v>
      </c>
      <c r="Z16" s="58">
        <v>333</v>
      </c>
      <c r="AA16" s="58">
        <v>313</v>
      </c>
      <c r="AB16" s="58">
        <v>305</v>
      </c>
      <c r="AC16" s="58">
        <v>309</v>
      </c>
      <c r="AD16" s="58">
        <v>304</v>
      </c>
      <c r="AE16" s="58">
        <v>353</v>
      </c>
      <c r="AF16" s="58">
        <v>290</v>
      </c>
      <c r="AG16" s="58">
        <v>329</v>
      </c>
      <c r="AH16" s="58">
        <v>357</v>
      </c>
      <c r="AI16" s="58">
        <v>212</v>
      </c>
      <c r="AJ16" s="58">
        <v>214</v>
      </c>
      <c r="AK16" s="58">
        <v>240</v>
      </c>
      <c r="AL16" s="58">
        <v>278</v>
      </c>
      <c r="AM16" s="58">
        <v>283</v>
      </c>
      <c r="AN16" s="58">
        <v>218</v>
      </c>
      <c r="AO16" s="58">
        <v>315</v>
      </c>
      <c r="AP16" s="58">
        <v>303</v>
      </c>
      <c r="AQ16" s="58">
        <v>252</v>
      </c>
      <c r="AR16" s="58">
        <v>213</v>
      </c>
      <c r="AS16" s="58">
        <v>258</v>
      </c>
      <c r="AT16" s="58">
        <v>250</v>
      </c>
      <c r="AU16" s="58">
        <v>198</v>
      </c>
      <c r="AV16" s="58">
        <v>244</v>
      </c>
      <c r="AW16" s="58">
        <v>317</v>
      </c>
      <c r="AX16" s="58">
        <v>292</v>
      </c>
      <c r="AY16" s="58">
        <v>236</v>
      </c>
      <c r="AZ16" s="58">
        <v>108</v>
      </c>
    </row>
    <row r="17" spans="2:52" x14ac:dyDescent="0.2">
      <c r="B17" s="22" t="s">
        <v>41</v>
      </c>
      <c r="C17" s="135" t="s">
        <v>41</v>
      </c>
      <c r="D17" s="57">
        <v>38036</v>
      </c>
      <c r="E17" s="57">
        <v>35413</v>
      </c>
      <c r="F17" s="57">
        <v>39212</v>
      </c>
      <c r="G17" s="57">
        <v>27872</v>
      </c>
      <c r="H17" s="57">
        <v>64818</v>
      </c>
      <c r="I17" s="20">
        <v>34624</v>
      </c>
      <c r="J17" s="58">
        <v>38213</v>
      </c>
      <c r="K17" s="58">
        <v>40594</v>
      </c>
      <c r="L17" s="58">
        <v>43051</v>
      </c>
      <c r="M17" s="58">
        <v>42056</v>
      </c>
      <c r="N17" s="58">
        <v>34017</v>
      </c>
      <c r="O17" s="58">
        <v>54166</v>
      </c>
      <c r="P17" s="58">
        <v>37714</v>
      </c>
      <c r="Q17" s="58">
        <v>34873</v>
      </c>
      <c r="R17" s="58">
        <v>31038</v>
      </c>
      <c r="S17" s="58">
        <v>26420</v>
      </c>
      <c r="T17" s="58">
        <v>22226</v>
      </c>
      <c r="U17" s="58">
        <v>33690</v>
      </c>
      <c r="V17" s="58">
        <v>45695</v>
      </c>
      <c r="W17" s="58">
        <v>26615</v>
      </c>
      <c r="X17" s="58">
        <v>32683</v>
      </c>
      <c r="Y17" s="58">
        <v>36894</v>
      </c>
      <c r="Z17" s="58">
        <v>36248</v>
      </c>
      <c r="AA17" s="58">
        <v>52767</v>
      </c>
      <c r="AB17" s="58">
        <v>57340</v>
      </c>
      <c r="AC17" s="58">
        <v>43150</v>
      </c>
      <c r="AD17" s="58">
        <v>32627</v>
      </c>
      <c r="AE17" s="58">
        <v>36502</v>
      </c>
      <c r="AF17" s="58">
        <v>37382</v>
      </c>
      <c r="AG17" s="58">
        <v>51328</v>
      </c>
      <c r="AH17" s="58">
        <v>38558</v>
      </c>
      <c r="AI17" s="58">
        <v>51967</v>
      </c>
      <c r="AJ17" s="58">
        <v>97131</v>
      </c>
      <c r="AK17" s="58">
        <v>74276</v>
      </c>
      <c r="AL17" s="58">
        <v>109768</v>
      </c>
      <c r="AM17" s="58">
        <v>57473</v>
      </c>
      <c r="AN17" s="58">
        <v>65894</v>
      </c>
      <c r="AO17" s="58">
        <v>52388</v>
      </c>
      <c r="AP17" s="58">
        <v>40072</v>
      </c>
      <c r="AQ17" s="58">
        <v>39640</v>
      </c>
      <c r="AR17" s="58">
        <v>57901</v>
      </c>
      <c r="AS17" s="58">
        <v>34013</v>
      </c>
      <c r="AT17" s="58">
        <v>80439</v>
      </c>
      <c r="AU17" s="58">
        <v>38571</v>
      </c>
      <c r="AV17" s="58">
        <v>43965</v>
      </c>
      <c r="AW17" s="58">
        <v>27601</v>
      </c>
      <c r="AX17" s="58">
        <v>43599</v>
      </c>
      <c r="AY17" s="58">
        <v>31571</v>
      </c>
      <c r="AZ17" s="58">
        <v>36626</v>
      </c>
    </row>
    <row r="18" spans="2:52" x14ac:dyDescent="0.2">
      <c r="B18" s="173" t="s">
        <v>42</v>
      </c>
      <c r="C18" s="135" t="s">
        <v>43</v>
      </c>
      <c r="D18" s="57">
        <v>68203</v>
      </c>
      <c r="E18" s="57">
        <v>59523</v>
      </c>
      <c r="F18" s="57">
        <v>76280</v>
      </c>
      <c r="G18" s="57">
        <v>98295</v>
      </c>
      <c r="H18" s="57">
        <v>135156</v>
      </c>
      <c r="I18" s="20">
        <v>100674</v>
      </c>
      <c r="J18" s="58">
        <v>105259</v>
      </c>
      <c r="K18" s="58">
        <v>118329</v>
      </c>
      <c r="L18" s="58">
        <v>122980</v>
      </c>
      <c r="M18" s="58">
        <v>108791</v>
      </c>
      <c r="N18" s="58">
        <v>113511</v>
      </c>
      <c r="O18" s="58">
        <v>105374</v>
      </c>
      <c r="P18" s="58">
        <v>112563</v>
      </c>
      <c r="Q18" s="58">
        <v>94074</v>
      </c>
      <c r="R18" s="58">
        <v>95500</v>
      </c>
      <c r="S18" s="58">
        <v>83997</v>
      </c>
      <c r="T18" s="58">
        <v>77799</v>
      </c>
      <c r="U18" s="58">
        <v>68302</v>
      </c>
      <c r="V18" s="58">
        <v>66908</v>
      </c>
      <c r="W18" s="58">
        <v>74455</v>
      </c>
      <c r="X18" s="58">
        <v>77877</v>
      </c>
      <c r="Y18" s="58">
        <v>83095</v>
      </c>
      <c r="Z18" s="58">
        <v>85489</v>
      </c>
      <c r="AA18" s="58">
        <v>91388</v>
      </c>
      <c r="AB18" s="58">
        <v>106434</v>
      </c>
      <c r="AC18" s="58">
        <v>97574</v>
      </c>
      <c r="AD18" s="58">
        <v>102619</v>
      </c>
      <c r="AE18" s="58">
        <v>104565</v>
      </c>
      <c r="AF18" s="58">
        <v>117226</v>
      </c>
      <c r="AG18" s="58">
        <v>100893</v>
      </c>
      <c r="AH18" s="58">
        <v>126010</v>
      </c>
      <c r="AI18" s="58">
        <v>120304</v>
      </c>
      <c r="AJ18" s="58">
        <v>173787</v>
      </c>
      <c r="AK18" s="58">
        <v>201080</v>
      </c>
      <c r="AL18" s="58">
        <v>290403</v>
      </c>
      <c r="AM18" s="58">
        <v>322741</v>
      </c>
      <c r="AN18" s="58">
        <v>328783</v>
      </c>
      <c r="AO18" s="58">
        <v>337026</v>
      </c>
      <c r="AP18" s="58">
        <v>247767</v>
      </c>
      <c r="AQ18" s="58">
        <v>183813</v>
      </c>
      <c r="AR18" s="58">
        <v>200054</v>
      </c>
      <c r="AS18" s="58">
        <v>209551</v>
      </c>
      <c r="AT18" s="58">
        <v>243776</v>
      </c>
      <c r="AU18" s="58">
        <v>213343</v>
      </c>
      <c r="AV18" s="58">
        <v>186463</v>
      </c>
      <c r="AW18" s="58">
        <v>187016</v>
      </c>
      <c r="AX18" s="58">
        <v>201094</v>
      </c>
      <c r="AY18" s="58">
        <v>237969</v>
      </c>
      <c r="AZ18" s="58">
        <v>260334</v>
      </c>
    </row>
    <row r="19" spans="2:52" x14ac:dyDescent="0.2">
      <c r="B19" s="174"/>
      <c r="C19" s="135" t="s">
        <v>44</v>
      </c>
      <c r="D19" s="57">
        <v>11760</v>
      </c>
      <c r="E19" s="57">
        <v>13140</v>
      </c>
      <c r="F19" s="57">
        <v>14466</v>
      </c>
      <c r="G19" s="57">
        <v>17060</v>
      </c>
      <c r="H19" s="57">
        <v>11669</v>
      </c>
      <c r="I19" s="20">
        <v>15523</v>
      </c>
      <c r="J19" s="58">
        <v>14203</v>
      </c>
      <c r="K19" s="58">
        <v>18717</v>
      </c>
      <c r="L19" s="58">
        <v>15262</v>
      </c>
      <c r="M19" s="58">
        <v>14999</v>
      </c>
      <c r="N19" s="58">
        <v>18850</v>
      </c>
      <c r="O19" s="58">
        <v>16607</v>
      </c>
      <c r="P19" s="58">
        <v>20359</v>
      </c>
      <c r="Q19" s="58">
        <v>16857</v>
      </c>
      <c r="R19" s="58">
        <v>20503</v>
      </c>
      <c r="S19" s="58">
        <v>18338</v>
      </c>
      <c r="T19" s="58">
        <v>15951</v>
      </c>
      <c r="U19" s="58">
        <v>20002</v>
      </c>
      <c r="V19" s="58">
        <v>35792</v>
      </c>
      <c r="W19" s="58">
        <v>24337</v>
      </c>
      <c r="X19" s="58">
        <v>23190</v>
      </c>
      <c r="Y19" s="58">
        <v>20803</v>
      </c>
      <c r="Z19" s="58">
        <v>23115</v>
      </c>
      <c r="AA19" s="58">
        <v>24213</v>
      </c>
      <c r="AB19" s="58">
        <v>21091</v>
      </c>
      <c r="AC19" s="58">
        <v>22272</v>
      </c>
      <c r="AD19" s="58">
        <v>23392</v>
      </c>
      <c r="AE19" s="58">
        <v>21634</v>
      </c>
      <c r="AF19" s="58">
        <v>20624</v>
      </c>
      <c r="AG19" s="58">
        <v>20054</v>
      </c>
      <c r="AH19" s="58">
        <v>21722</v>
      </c>
      <c r="AI19" s="58">
        <v>17561</v>
      </c>
      <c r="AJ19" s="58">
        <v>18896</v>
      </c>
      <c r="AK19" s="58">
        <v>19779</v>
      </c>
      <c r="AL19" s="58">
        <v>19250</v>
      </c>
      <c r="AM19" s="58">
        <v>17920</v>
      </c>
      <c r="AN19" s="58">
        <v>17227</v>
      </c>
      <c r="AO19" s="58">
        <v>16897</v>
      </c>
      <c r="AP19" s="58">
        <v>14701</v>
      </c>
      <c r="AQ19" s="58">
        <v>14714</v>
      </c>
      <c r="AR19" s="58">
        <v>15841</v>
      </c>
      <c r="AS19" s="58">
        <v>18628</v>
      </c>
      <c r="AT19" s="58">
        <v>14077</v>
      </c>
      <c r="AU19" s="58">
        <v>17483</v>
      </c>
      <c r="AV19" s="58">
        <v>18713</v>
      </c>
      <c r="AW19" s="58">
        <v>16982</v>
      </c>
      <c r="AX19" s="58">
        <v>16638</v>
      </c>
      <c r="AY19" s="58">
        <v>20770</v>
      </c>
      <c r="AZ19" s="58">
        <v>24356</v>
      </c>
    </row>
    <row r="20" spans="2:52" x14ac:dyDescent="0.2">
      <c r="B20" s="174"/>
      <c r="C20" s="135" t="s">
        <v>45</v>
      </c>
      <c r="D20" s="57">
        <v>41408</v>
      </c>
      <c r="E20" s="57">
        <v>38036</v>
      </c>
      <c r="F20" s="57">
        <v>37371</v>
      </c>
      <c r="G20" s="57">
        <v>42878</v>
      </c>
      <c r="H20" s="57">
        <v>49921</v>
      </c>
      <c r="I20" s="20">
        <v>55838</v>
      </c>
      <c r="J20" s="58">
        <v>56936</v>
      </c>
      <c r="K20" s="58">
        <v>58650</v>
      </c>
      <c r="L20" s="58">
        <v>56131</v>
      </c>
      <c r="M20" s="58">
        <v>47973</v>
      </c>
      <c r="N20" s="58">
        <v>52802</v>
      </c>
      <c r="O20" s="58">
        <v>48922</v>
      </c>
      <c r="P20" s="58">
        <v>52154</v>
      </c>
      <c r="Q20" s="58">
        <v>49569</v>
      </c>
      <c r="R20" s="58">
        <v>46458</v>
      </c>
      <c r="S20" s="58">
        <v>43790</v>
      </c>
      <c r="T20" s="58">
        <v>43377</v>
      </c>
      <c r="U20" s="58">
        <v>40077</v>
      </c>
      <c r="V20" s="58">
        <v>40096</v>
      </c>
      <c r="W20" s="58">
        <v>62813</v>
      </c>
      <c r="X20" s="58">
        <v>62188</v>
      </c>
      <c r="Y20" s="58">
        <v>55971</v>
      </c>
      <c r="Z20" s="58">
        <v>55098</v>
      </c>
      <c r="AA20" s="58">
        <v>56976</v>
      </c>
      <c r="AB20" s="58">
        <v>36736</v>
      </c>
      <c r="AC20" s="58">
        <v>34845</v>
      </c>
      <c r="AD20" s="58">
        <v>32508</v>
      </c>
      <c r="AE20" s="58">
        <v>35525</v>
      </c>
      <c r="AF20" s="58">
        <v>35400</v>
      </c>
      <c r="AG20" s="58">
        <v>30922</v>
      </c>
      <c r="AH20" s="58">
        <v>33911</v>
      </c>
      <c r="AI20" s="58">
        <v>28625</v>
      </c>
      <c r="AJ20" s="58">
        <v>30077</v>
      </c>
      <c r="AK20" s="58">
        <v>23546</v>
      </c>
      <c r="AL20" s="58">
        <v>25588</v>
      </c>
      <c r="AM20" s="58">
        <v>25973</v>
      </c>
      <c r="AN20" s="58">
        <v>28676</v>
      </c>
      <c r="AO20" s="58">
        <v>27415</v>
      </c>
      <c r="AP20" s="58">
        <v>30776</v>
      </c>
      <c r="AQ20" s="58">
        <v>33400</v>
      </c>
      <c r="AR20" s="58">
        <v>42817</v>
      </c>
      <c r="AS20" s="58">
        <v>38704</v>
      </c>
      <c r="AT20" s="58">
        <v>42039</v>
      </c>
      <c r="AU20" s="58">
        <v>48155</v>
      </c>
      <c r="AV20" s="58">
        <v>52006</v>
      </c>
      <c r="AW20" s="58">
        <v>43084</v>
      </c>
      <c r="AX20" s="58">
        <v>45227</v>
      </c>
      <c r="AY20" s="58">
        <v>50977</v>
      </c>
      <c r="AZ20" s="58">
        <v>52676</v>
      </c>
    </row>
    <row r="21" spans="2:52" x14ac:dyDescent="0.2">
      <c r="B21" s="174"/>
      <c r="C21" s="135" t="s">
        <v>46</v>
      </c>
      <c r="D21" s="20">
        <v>123</v>
      </c>
      <c r="E21" s="20">
        <v>142</v>
      </c>
      <c r="F21" s="20">
        <v>162</v>
      </c>
      <c r="G21" s="20">
        <v>224</v>
      </c>
      <c r="H21" s="20">
        <v>200</v>
      </c>
      <c r="I21" s="20">
        <v>241</v>
      </c>
      <c r="J21" s="20">
        <v>292</v>
      </c>
      <c r="K21" s="20">
        <v>382</v>
      </c>
      <c r="L21" s="20">
        <v>296</v>
      </c>
      <c r="M21" s="20">
        <v>965</v>
      </c>
      <c r="N21" s="58">
        <v>11306</v>
      </c>
      <c r="O21" s="58">
        <v>27013</v>
      </c>
      <c r="P21" s="58">
        <v>25847</v>
      </c>
      <c r="Q21" s="58">
        <v>21837</v>
      </c>
      <c r="R21" s="58">
        <v>22805</v>
      </c>
      <c r="S21" s="58">
        <v>26353</v>
      </c>
      <c r="T21" s="58">
        <v>44691</v>
      </c>
      <c r="U21" s="58">
        <v>24613</v>
      </c>
      <c r="V21" s="58">
        <v>31312</v>
      </c>
      <c r="W21" s="58">
        <v>41074</v>
      </c>
      <c r="X21" s="58">
        <v>48262</v>
      </c>
      <c r="Y21" s="58">
        <v>57680</v>
      </c>
      <c r="Z21" s="58">
        <v>36263</v>
      </c>
      <c r="AA21" s="58">
        <v>48623</v>
      </c>
      <c r="AB21" s="58">
        <v>54019</v>
      </c>
      <c r="AC21" s="58">
        <v>48709</v>
      </c>
      <c r="AD21" s="58">
        <v>45993</v>
      </c>
      <c r="AE21" s="58">
        <v>54504</v>
      </c>
      <c r="AF21" s="58">
        <v>52303</v>
      </c>
      <c r="AG21" s="58">
        <v>43275</v>
      </c>
      <c r="AH21" s="58">
        <v>80358</v>
      </c>
      <c r="AI21" s="58">
        <v>88850</v>
      </c>
      <c r="AJ21" s="58">
        <v>184025</v>
      </c>
      <c r="AK21" s="58">
        <v>161445</v>
      </c>
      <c r="AL21" s="58">
        <v>202596</v>
      </c>
      <c r="AM21" s="58">
        <v>173611</v>
      </c>
      <c r="AN21" s="58">
        <v>199840</v>
      </c>
      <c r="AO21" s="58">
        <v>197055</v>
      </c>
      <c r="AP21" s="58">
        <v>154793</v>
      </c>
      <c r="AQ21" s="58">
        <v>146758</v>
      </c>
      <c r="AR21" s="58">
        <v>160576</v>
      </c>
      <c r="AS21" s="58">
        <v>190211</v>
      </c>
      <c r="AT21" s="58">
        <v>198986</v>
      </c>
      <c r="AU21" s="58">
        <v>206701</v>
      </c>
      <c r="AV21" s="58">
        <v>206329</v>
      </c>
      <c r="AW21" s="58">
        <v>177988</v>
      </c>
      <c r="AX21" s="58">
        <v>207337</v>
      </c>
      <c r="AY21" s="58">
        <v>241413</v>
      </c>
      <c r="AZ21" s="58">
        <v>228557</v>
      </c>
    </row>
    <row r="22" spans="2:52" x14ac:dyDescent="0.2">
      <c r="B22" s="175"/>
      <c r="C22" s="116" t="s">
        <v>47</v>
      </c>
      <c r="D22" s="57">
        <v>70811</v>
      </c>
      <c r="E22" s="57">
        <v>64865</v>
      </c>
      <c r="F22" s="57">
        <v>73630</v>
      </c>
      <c r="G22" s="57">
        <v>80921</v>
      </c>
      <c r="H22" s="57">
        <v>78746</v>
      </c>
      <c r="I22" s="20">
        <v>63241</v>
      </c>
      <c r="J22" s="58">
        <v>64551</v>
      </c>
      <c r="K22" s="58">
        <v>77979</v>
      </c>
      <c r="L22" s="58">
        <v>72866</v>
      </c>
      <c r="M22" s="58">
        <v>73001</v>
      </c>
      <c r="N22" s="58">
        <v>75508</v>
      </c>
      <c r="O22" s="58">
        <v>76248</v>
      </c>
      <c r="P22" s="58">
        <v>77261</v>
      </c>
      <c r="Q22" s="58">
        <v>63124</v>
      </c>
      <c r="R22" s="58">
        <v>51831</v>
      </c>
      <c r="S22" s="58">
        <v>47104</v>
      </c>
      <c r="T22" s="58">
        <v>48031</v>
      </c>
      <c r="U22" s="58">
        <v>37918</v>
      </c>
      <c r="V22" s="58">
        <v>35786</v>
      </c>
      <c r="W22" s="58">
        <v>39656</v>
      </c>
      <c r="X22" s="58">
        <v>47062</v>
      </c>
      <c r="Y22" s="58">
        <v>35260</v>
      </c>
      <c r="Z22" s="58">
        <v>39194</v>
      </c>
      <c r="AA22" s="58">
        <v>42263</v>
      </c>
      <c r="AB22" s="58">
        <v>41928</v>
      </c>
      <c r="AC22" s="58">
        <v>37660</v>
      </c>
      <c r="AD22" s="58">
        <v>34636</v>
      </c>
      <c r="AE22" s="58">
        <v>43640</v>
      </c>
      <c r="AF22" s="58">
        <v>38599</v>
      </c>
      <c r="AG22" s="58">
        <v>66435</v>
      </c>
      <c r="AH22" s="58">
        <v>31426</v>
      </c>
      <c r="AI22" s="58">
        <v>34807</v>
      </c>
      <c r="AJ22" s="58">
        <v>57795</v>
      </c>
      <c r="AK22" s="58">
        <v>73221</v>
      </c>
      <c r="AL22" s="58">
        <v>81226</v>
      </c>
      <c r="AM22" s="58">
        <v>84654</v>
      </c>
      <c r="AN22" s="58">
        <v>75968</v>
      </c>
      <c r="AO22" s="58">
        <v>69145</v>
      </c>
      <c r="AP22" s="58">
        <v>48401</v>
      </c>
      <c r="AQ22" s="58">
        <v>45151</v>
      </c>
      <c r="AR22" s="58">
        <v>46475</v>
      </c>
      <c r="AS22" s="58">
        <v>45445</v>
      </c>
      <c r="AT22" s="58">
        <v>44228</v>
      </c>
      <c r="AU22" s="58">
        <v>39516</v>
      </c>
      <c r="AV22" s="58">
        <v>28738</v>
      </c>
      <c r="AW22" s="58">
        <v>31475</v>
      </c>
      <c r="AX22" s="58">
        <v>30388</v>
      </c>
      <c r="AY22" s="58">
        <v>29347</v>
      </c>
      <c r="AZ22" s="58">
        <v>27170</v>
      </c>
    </row>
    <row r="23" spans="2:52" x14ac:dyDescent="0.2">
      <c r="B23" s="22" t="s">
        <v>48</v>
      </c>
      <c r="C23" s="135" t="s">
        <v>48</v>
      </c>
      <c r="D23" s="57">
        <v>55</v>
      </c>
      <c r="E23" s="57">
        <v>258</v>
      </c>
      <c r="F23" s="57">
        <v>317</v>
      </c>
      <c r="G23" s="57">
        <v>423</v>
      </c>
      <c r="H23" s="57">
        <v>2439</v>
      </c>
      <c r="I23" s="20">
        <v>1998</v>
      </c>
      <c r="J23" s="58">
        <v>6352</v>
      </c>
      <c r="K23" s="58">
        <v>1864</v>
      </c>
      <c r="L23" s="58">
        <v>2631</v>
      </c>
      <c r="M23" s="58">
        <v>2391</v>
      </c>
      <c r="N23" s="58">
        <v>6892</v>
      </c>
      <c r="O23" s="58">
        <v>8457</v>
      </c>
      <c r="P23" s="58">
        <v>13238</v>
      </c>
      <c r="Q23" s="58">
        <v>10474</v>
      </c>
      <c r="R23" s="58">
        <v>8704</v>
      </c>
      <c r="S23" s="58">
        <v>14778</v>
      </c>
      <c r="T23" s="58">
        <v>20611</v>
      </c>
      <c r="U23" s="58">
        <v>16602</v>
      </c>
      <c r="V23" s="58">
        <v>12254</v>
      </c>
      <c r="W23" s="58">
        <v>9379</v>
      </c>
      <c r="X23" s="58">
        <v>5529</v>
      </c>
      <c r="Y23" s="58">
        <v>8064</v>
      </c>
      <c r="Z23" s="58">
        <v>5896</v>
      </c>
      <c r="AA23" s="58">
        <v>5405</v>
      </c>
      <c r="AB23" s="58">
        <v>7323</v>
      </c>
      <c r="AC23" s="58">
        <v>6783</v>
      </c>
      <c r="AD23" s="58">
        <v>6483</v>
      </c>
      <c r="AE23" s="58">
        <v>4724</v>
      </c>
      <c r="AF23" s="58">
        <v>6530</v>
      </c>
      <c r="AG23" s="58">
        <v>2583</v>
      </c>
      <c r="AH23" s="58">
        <v>9320</v>
      </c>
      <c r="AI23" s="58">
        <v>7288</v>
      </c>
      <c r="AJ23" s="58">
        <v>8485</v>
      </c>
      <c r="AK23" s="58">
        <v>8861</v>
      </c>
      <c r="AL23" s="58">
        <v>7463</v>
      </c>
      <c r="AM23" s="58">
        <v>5393</v>
      </c>
      <c r="AN23" s="58">
        <v>4540</v>
      </c>
      <c r="AO23" s="58">
        <v>5357</v>
      </c>
      <c r="AP23" s="58">
        <v>4661</v>
      </c>
      <c r="AQ23" s="58">
        <v>3745</v>
      </c>
      <c r="AR23" s="58">
        <v>4931</v>
      </c>
      <c r="AS23" s="58">
        <v>3754</v>
      </c>
      <c r="AT23" s="58">
        <v>2687</v>
      </c>
      <c r="AU23" s="58">
        <v>3042</v>
      </c>
      <c r="AV23" s="58">
        <v>4111</v>
      </c>
      <c r="AW23" s="58">
        <v>2713</v>
      </c>
      <c r="AX23" s="58">
        <v>3463</v>
      </c>
      <c r="AY23" s="58">
        <v>6149</v>
      </c>
      <c r="AZ23" s="58">
        <v>5744</v>
      </c>
    </row>
    <row r="24" spans="2:52" x14ac:dyDescent="0.2">
      <c r="B24" s="173" t="s">
        <v>49</v>
      </c>
      <c r="C24" s="135" t="s">
        <v>50</v>
      </c>
      <c r="D24" s="57">
        <v>7824</v>
      </c>
      <c r="E24" s="57">
        <v>8375</v>
      </c>
      <c r="F24" s="57">
        <v>9984</v>
      </c>
      <c r="G24" s="57">
        <v>6489</v>
      </c>
      <c r="H24" s="57">
        <v>4422</v>
      </c>
      <c r="I24" s="20">
        <v>3087</v>
      </c>
      <c r="J24" s="58">
        <v>3118</v>
      </c>
      <c r="K24" s="58">
        <v>4584</v>
      </c>
      <c r="L24" s="58">
        <v>2929</v>
      </c>
      <c r="M24" s="58">
        <v>2535</v>
      </c>
      <c r="N24" s="58">
        <v>2147</v>
      </c>
      <c r="O24" s="58">
        <v>2841</v>
      </c>
      <c r="P24" s="58">
        <v>2636</v>
      </c>
      <c r="Q24" s="58">
        <v>1671</v>
      </c>
      <c r="R24" s="58">
        <v>1519</v>
      </c>
      <c r="S24" s="58">
        <v>1335</v>
      </c>
      <c r="T24" s="58">
        <v>1317</v>
      </c>
      <c r="U24" s="58">
        <v>1357</v>
      </c>
      <c r="V24" s="58">
        <v>2902</v>
      </c>
      <c r="W24" s="58">
        <v>5150</v>
      </c>
      <c r="X24" s="58">
        <v>1809</v>
      </c>
      <c r="Y24" s="58">
        <v>1806</v>
      </c>
      <c r="Z24" s="58">
        <v>1979</v>
      </c>
      <c r="AA24" s="58">
        <v>4965</v>
      </c>
      <c r="AB24" s="58">
        <v>1762</v>
      </c>
      <c r="AC24" s="58">
        <v>1684</v>
      </c>
      <c r="AD24" s="58">
        <v>1282</v>
      </c>
      <c r="AE24" s="58">
        <v>1493</v>
      </c>
      <c r="AF24" s="58">
        <v>1531</v>
      </c>
      <c r="AG24" s="58">
        <v>1474</v>
      </c>
      <c r="AH24" s="58">
        <v>1608</v>
      </c>
      <c r="AI24" s="58">
        <v>1849</v>
      </c>
      <c r="AJ24" s="58">
        <v>2212</v>
      </c>
      <c r="AK24" s="58">
        <v>1862</v>
      </c>
      <c r="AL24" s="58">
        <v>1685</v>
      </c>
      <c r="AM24" s="58">
        <v>2068</v>
      </c>
      <c r="AN24" s="58">
        <v>1495</v>
      </c>
      <c r="AO24" s="58">
        <v>1244</v>
      </c>
      <c r="AP24" s="58">
        <v>1290</v>
      </c>
      <c r="AQ24" s="58">
        <v>1523</v>
      </c>
      <c r="AR24" s="58">
        <v>1617</v>
      </c>
      <c r="AS24" s="58">
        <v>1328</v>
      </c>
      <c r="AT24" s="58">
        <v>625</v>
      </c>
      <c r="AU24" s="58">
        <v>1239</v>
      </c>
      <c r="AV24" s="58">
        <v>1108</v>
      </c>
      <c r="AW24" s="58">
        <v>1029</v>
      </c>
      <c r="AX24" s="58">
        <v>1152</v>
      </c>
      <c r="AY24" s="58">
        <v>1540</v>
      </c>
      <c r="AZ24" s="58">
        <v>1597</v>
      </c>
    </row>
    <row r="25" spans="2:52" x14ac:dyDescent="0.2">
      <c r="B25" s="175"/>
      <c r="C25" s="135" t="s">
        <v>51</v>
      </c>
      <c r="D25" s="57">
        <v>93638</v>
      </c>
      <c r="E25" s="57">
        <v>73725</v>
      </c>
      <c r="F25" s="57">
        <v>73515</v>
      </c>
      <c r="G25" s="57">
        <v>95069</v>
      </c>
      <c r="H25" s="57">
        <v>89715</v>
      </c>
      <c r="I25" s="20">
        <v>69511</v>
      </c>
      <c r="J25" s="58">
        <v>65597</v>
      </c>
      <c r="K25" s="58">
        <v>77406</v>
      </c>
      <c r="L25" s="58">
        <v>73547</v>
      </c>
      <c r="M25" s="58">
        <v>68807</v>
      </c>
      <c r="N25" s="58">
        <v>72841</v>
      </c>
      <c r="O25" s="58">
        <v>82702</v>
      </c>
      <c r="P25" s="58">
        <v>80448</v>
      </c>
      <c r="Q25" s="58">
        <v>65260</v>
      </c>
      <c r="R25" s="58">
        <v>72957</v>
      </c>
      <c r="S25" s="58">
        <v>62916</v>
      </c>
      <c r="T25" s="58">
        <v>73552</v>
      </c>
      <c r="U25" s="58">
        <v>79365</v>
      </c>
      <c r="V25" s="58">
        <v>78285</v>
      </c>
      <c r="W25" s="58">
        <v>84252</v>
      </c>
      <c r="X25" s="58">
        <v>74744</v>
      </c>
      <c r="Y25" s="58">
        <v>67887</v>
      </c>
      <c r="Z25" s="58">
        <v>76823</v>
      </c>
      <c r="AA25" s="58">
        <v>74523</v>
      </c>
      <c r="AB25" s="58">
        <v>62697</v>
      </c>
      <c r="AC25" s="58">
        <v>58838</v>
      </c>
      <c r="AD25" s="58">
        <v>52585</v>
      </c>
      <c r="AE25" s="58">
        <v>44401</v>
      </c>
      <c r="AF25" s="58">
        <v>43942</v>
      </c>
      <c r="AG25" s="58">
        <v>31182</v>
      </c>
      <c r="AH25" s="58">
        <v>25155</v>
      </c>
      <c r="AI25" s="58">
        <v>30691</v>
      </c>
      <c r="AJ25" s="58">
        <v>42199</v>
      </c>
      <c r="AK25" s="58">
        <v>37249</v>
      </c>
      <c r="AL25" s="58">
        <v>45912</v>
      </c>
      <c r="AM25" s="58">
        <v>44567</v>
      </c>
      <c r="AN25" s="58">
        <v>43246</v>
      </c>
      <c r="AO25" s="58">
        <v>40049</v>
      </c>
      <c r="AP25" s="58">
        <v>46746</v>
      </c>
      <c r="AQ25" s="58">
        <v>43293</v>
      </c>
      <c r="AR25" s="58">
        <v>44692</v>
      </c>
      <c r="AS25" s="58">
        <v>47338</v>
      </c>
      <c r="AT25" s="58">
        <v>48613</v>
      </c>
      <c r="AU25" s="58">
        <v>45406</v>
      </c>
      <c r="AV25" s="58">
        <v>47999</v>
      </c>
      <c r="AW25" s="58">
        <v>47941</v>
      </c>
      <c r="AX25" s="58">
        <v>53505</v>
      </c>
      <c r="AY25" s="58">
        <v>56471</v>
      </c>
      <c r="AZ25" s="58">
        <v>52773</v>
      </c>
    </row>
    <row r="26" spans="2:52" x14ac:dyDescent="0.2">
      <c r="B26" s="114" t="s">
        <v>29</v>
      </c>
      <c r="C26" s="59"/>
      <c r="D26" s="94">
        <f>SUM(D9:D25)</f>
        <v>717520</v>
      </c>
      <c r="E26" s="94">
        <f t="shared" ref="E26:AR26" si="0">SUM(E9:E25)</f>
        <v>615767</v>
      </c>
      <c r="F26" s="94">
        <f t="shared" si="0"/>
        <v>668479</v>
      </c>
      <c r="G26" s="94">
        <f t="shared" si="0"/>
        <v>747451</v>
      </c>
      <c r="H26" s="94">
        <f t="shared" si="0"/>
        <v>853457</v>
      </c>
      <c r="I26" s="94">
        <f t="shared" si="0"/>
        <v>702978</v>
      </c>
      <c r="J26" s="94">
        <f t="shared" si="0"/>
        <v>739363</v>
      </c>
      <c r="K26" s="94">
        <f t="shared" si="0"/>
        <v>814371</v>
      </c>
      <c r="L26" s="94">
        <f t="shared" si="0"/>
        <v>845100</v>
      </c>
      <c r="M26" s="94">
        <f t="shared" si="0"/>
        <v>720915</v>
      </c>
      <c r="N26" s="94">
        <f t="shared" si="0"/>
        <v>764819</v>
      </c>
      <c r="O26" s="94">
        <f t="shared" si="0"/>
        <v>779541</v>
      </c>
      <c r="P26" s="94">
        <f t="shared" si="0"/>
        <v>826191</v>
      </c>
      <c r="Q26" s="94">
        <f t="shared" si="0"/>
        <v>685861</v>
      </c>
      <c r="R26" s="94">
        <f t="shared" si="0"/>
        <v>671999</v>
      </c>
      <c r="S26" s="94">
        <f t="shared" si="0"/>
        <v>612228</v>
      </c>
      <c r="T26" s="94">
        <f t="shared" si="0"/>
        <v>704250</v>
      </c>
      <c r="U26" s="94">
        <f t="shared" si="0"/>
        <v>645067</v>
      </c>
      <c r="V26" s="94">
        <f t="shared" si="0"/>
        <v>679883</v>
      </c>
      <c r="W26" s="94">
        <f t="shared" si="0"/>
        <v>745780</v>
      </c>
      <c r="X26" s="94">
        <f t="shared" si="0"/>
        <v>758013</v>
      </c>
      <c r="Y26" s="94">
        <f t="shared" si="0"/>
        <v>656101</v>
      </c>
      <c r="Z26" s="94">
        <f t="shared" si="0"/>
        <v>642454</v>
      </c>
      <c r="AA26" s="94">
        <f t="shared" si="0"/>
        <v>721111</v>
      </c>
      <c r="AB26" s="94">
        <f t="shared" si="0"/>
        <v>712423</v>
      </c>
      <c r="AC26" s="94">
        <f t="shared" si="0"/>
        <v>616962</v>
      </c>
      <c r="AD26" s="94">
        <f t="shared" si="0"/>
        <v>558818</v>
      </c>
      <c r="AE26" s="94">
        <f t="shared" si="0"/>
        <v>592953</v>
      </c>
      <c r="AF26" s="94">
        <f t="shared" si="0"/>
        <v>613397</v>
      </c>
      <c r="AG26" s="94">
        <f t="shared" si="0"/>
        <v>562604</v>
      </c>
      <c r="AH26" s="94">
        <f t="shared" si="0"/>
        <v>575833</v>
      </c>
      <c r="AI26" s="94">
        <f t="shared" si="0"/>
        <v>572221</v>
      </c>
      <c r="AJ26" s="94">
        <f t="shared" si="0"/>
        <v>815430</v>
      </c>
      <c r="AK26" s="94">
        <f t="shared" si="0"/>
        <v>776565</v>
      </c>
      <c r="AL26" s="94">
        <f t="shared" si="0"/>
        <v>958010</v>
      </c>
      <c r="AM26" s="94">
        <f t="shared" si="0"/>
        <v>916331</v>
      </c>
      <c r="AN26" s="94">
        <f t="shared" si="0"/>
        <v>914748</v>
      </c>
      <c r="AO26" s="94">
        <f t="shared" si="0"/>
        <v>877486</v>
      </c>
      <c r="AP26" s="94">
        <f t="shared" si="0"/>
        <v>709545</v>
      </c>
      <c r="AQ26" s="94">
        <f t="shared" si="0"/>
        <v>641764</v>
      </c>
      <c r="AR26" s="94">
        <f t="shared" si="0"/>
        <v>717481</v>
      </c>
      <c r="AS26" s="94">
        <f t="shared" ref="AS26:AV26" si="1">SUM(AS9:AS25)</f>
        <v>726304</v>
      </c>
      <c r="AT26" s="94">
        <f t="shared" si="1"/>
        <v>795300</v>
      </c>
      <c r="AU26" s="94">
        <f t="shared" si="1"/>
        <v>748717</v>
      </c>
      <c r="AV26" s="94">
        <f t="shared" si="1"/>
        <v>729691</v>
      </c>
      <c r="AW26" s="94">
        <f t="shared" ref="AW26:AX26" si="2">SUM(AW9:AW25)</f>
        <v>662874</v>
      </c>
      <c r="AX26" s="94">
        <f t="shared" si="2"/>
        <v>738268</v>
      </c>
      <c r="AY26" s="94">
        <f t="shared" ref="AY26:AZ26" si="3">SUM(AY9:AY25)</f>
        <v>839201</v>
      </c>
      <c r="AZ26" s="94">
        <f t="shared" si="3"/>
        <v>852748</v>
      </c>
    </row>
    <row r="27" spans="2:52" x14ac:dyDescent="0.2">
      <c r="B27" s="115"/>
      <c r="C27" s="62"/>
      <c r="D27" s="63"/>
      <c r="E27" s="63"/>
      <c r="F27" s="63"/>
      <c r="G27" s="63"/>
      <c r="H27" s="63"/>
      <c r="I27" s="60"/>
      <c r="J27" s="64"/>
      <c r="K27" s="64"/>
      <c r="L27" s="64"/>
    </row>
    <row r="28" spans="2:52" x14ac:dyDescent="0.2">
      <c r="B28" s="126" t="s">
        <v>72</v>
      </c>
      <c r="C28" s="62"/>
      <c r="D28" s="63"/>
      <c r="E28" s="63"/>
      <c r="F28" s="63"/>
      <c r="G28" s="63"/>
      <c r="H28" s="63"/>
      <c r="I28" s="60"/>
      <c r="J28" s="64"/>
      <c r="K28" s="64"/>
      <c r="L28" s="64"/>
    </row>
    <row r="29" spans="2:52" x14ac:dyDescent="0.2">
      <c r="B29" s="126"/>
      <c r="C29" s="62"/>
      <c r="D29" s="63"/>
      <c r="E29" s="63"/>
      <c r="F29" s="63"/>
      <c r="G29" s="63"/>
      <c r="H29" s="63"/>
      <c r="I29" s="60"/>
      <c r="J29" s="64"/>
      <c r="K29" s="64"/>
      <c r="L29" s="64"/>
    </row>
    <row r="30" spans="2:52" x14ac:dyDescent="0.2">
      <c r="B30" s="126"/>
      <c r="C30" s="62"/>
      <c r="D30" s="74" t="s">
        <v>252</v>
      </c>
      <c r="E30" s="56"/>
      <c r="F30" s="56"/>
      <c r="G30" s="56"/>
      <c r="H30" s="56"/>
    </row>
    <row r="31" spans="2:52" ht="12.75" customHeight="1" x14ac:dyDescent="0.2">
      <c r="B31" s="171" t="s">
        <v>56</v>
      </c>
      <c r="C31" s="171"/>
      <c r="D31" s="86" t="s">
        <v>251</v>
      </c>
      <c r="E31" s="86" t="s">
        <v>102</v>
      </c>
      <c r="F31" s="86" t="s">
        <v>103</v>
      </c>
      <c r="G31" s="86" t="s">
        <v>104</v>
      </c>
      <c r="H31" s="86" t="s">
        <v>105</v>
      </c>
      <c r="I31" s="86" t="s">
        <v>106</v>
      </c>
      <c r="J31" s="86" t="s">
        <v>107</v>
      </c>
      <c r="K31" s="87" t="s">
        <v>108</v>
      </c>
      <c r="L31" s="87" t="s">
        <v>109</v>
      </c>
      <c r="M31" s="87" t="s">
        <v>110</v>
      </c>
      <c r="N31" s="87" t="s">
        <v>111</v>
      </c>
      <c r="O31" s="87" t="s">
        <v>112</v>
      </c>
      <c r="P31" s="86" t="s">
        <v>113</v>
      </c>
      <c r="Q31" s="86" t="s">
        <v>114</v>
      </c>
      <c r="R31" s="86" t="s">
        <v>115</v>
      </c>
      <c r="S31" s="86" t="s">
        <v>116</v>
      </c>
      <c r="T31" s="86" t="s">
        <v>117</v>
      </c>
      <c r="U31" s="86" t="s">
        <v>118</v>
      </c>
      <c r="V31" s="86" t="s">
        <v>119</v>
      </c>
      <c r="W31" s="86" t="s">
        <v>120</v>
      </c>
      <c r="X31" s="86" t="s">
        <v>121</v>
      </c>
      <c r="Y31" s="86" t="s">
        <v>122</v>
      </c>
      <c r="Z31" s="86" t="s">
        <v>123</v>
      </c>
      <c r="AA31" s="86" t="s">
        <v>124</v>
      </c>
      <c r="AB31" s="86" t="s">
        <v>125</v>
      </c>
      <c r="AC31" s="86" t="s">
        <v>126</v>
      </c>
      <c r="AD31" s="86" t="s">
        <v>127</v>
      </c>
      <c r="AE31" s="86" t="s">
        <v>128</v>
      </c>
      <c r="AF31" s="86" t="s">
        <v>129</v>
      </c>
      <c r="AG31" s="86" t="s">
        <v>130</v>
      </c>
      <c r="AH31" s="86" t="s">
        <v>131</v>
      </c>
      <c r="AI31" s="86" t="s">
        <v>132</v>
      </c>
      <c r="AJ31" s="86" t="s">
        <v>133</v>
      </c>
      <c r="AK31" s="86" t="s">
        <v>134</v>
      </c>
      <c r="AL31" s="86" t="s">
        <v>135</v>
      </c>
      <c r="AM31" s="86" t="s">
        <v>136</v>
      </c>
      <c r="AN31" s="86" t="s">
        <v>137</v>
      </c>
      <c r="AO31" s="86" t="s">
        <v>138</v>
      </c>
      <c r="AP31" s="86" t="s">
        <v>139</v>
      </c>
      <c r="AQ31" s="86" t="s">
        <v>140</v>
      </c>
      <c r="AR31" s="86" t="s">
        <v>141</v>
      </c>
      <c r="AS31" s="86" t="s">
        <v>284</v>
      </c>
      <c r="AT31" s="86" t="s">
        <v>285</v>
      </c>
      <c r="AU31" s="86" t="s">
        <v>282</v>
      </c>
      <c r="AV31" s="86" t="s">
        <v>283</v>
      </c>
      <c r="AW31" s="86" t="s">
        <v>292</v>
      </c>
      <c r="AX31" s="86" t="s">
        <v>293</v>
      </c>
      <c r="AY31" s="86" t="s">
        <v>290</v>
      </c>
      <c r="AZ31" s="86" t="s">
        <v>291</v>
      </c>
    </row>
    <row r="32" spans="2:52" x14ac:dyDescent="0.2">
      <c r="B32" s="172"/>
      <c r="C32" s="172"/>
      <c r="D32" s="18"/>
      <c r="E32" s="18"/>
      <c r="F32" s="18"/>
      <c r="G32" s="18"/>
      <c r="H32" s="18"/>
      <c r="I32" s="18"/>
      <c r="J32" s="56"/>
      <c r="K32" s="56"/>
      <c r="L32" s="56"/>
    </row>
    <row r="33" spans="2:52" x14ac:dyDescent="0.2">
      <c r="B33" s="135" t="s">
        <v>57</v>
      </c>
      <c r="C33" s="65"/>
      <c r="D33" s="57">
        <v>183214</v>
      </c>
      <c r="E33" s="57">
        <v>147788</v>
      </c>
      <c r="F33" s="57">
        <v>163190</v>
      </c>
      <c r="G33" s="57">
        <v>184578</v>
      </c>
      <c r="H33" s="57">
        <v>204785</v>
      </c>
      <c r="I33" s="20">
        <v>143246</v>
      </c>
      <c r="J33" s="58">
        <v>160775</v>
      </c>
      <c r="K33" s="58">
        <v>181276</v>
      </c>
      <c r="L33" s="58">
        <v>202313</v>
      </c>
      <c r="M33" s="58">
        <v>149553</v>
      </c>
      <c r="N33" s="58">
        <v>185051</v>
      </c>
      <c r="O33" s="58">
        <v>177081</v>
      </c>
      <c r="P33" s="58">
        <v>200666</v>
      </c>
      <c r="Q33" s="58">
        <v>147237</v>
      </c>
      <c r="R33" s="58">
        <v>150883</v>
      </c>
      <c r="S33" s="58">
        <v>138914</v>
      </c>
      <c r="T33" s="58">
        <v>188266</v>
      </c>
      <c r="U33" s="58">
        <v>185129</v>
      </c>
      <c r="V33" s="58">
        <v>173478</v>
      </c>
      <c r="W33" s="58">
        <v>195994</v>
      </c>
      <c r="X33" s="58">
        <v>191445</v>
      </c>
      <c r="Y33" s="58">
        <v>133497</v>
      </c>
      <c r="Z33" s="58">
        <v>137538</v>
      </c>
      <c r="AA33" s="58">
        <v>152212</v>
      </c>
      <c r="AB33" s="58">
        <v>157270</v>
      </c>
      <c r="AC33" s="58">
        <v>115051</v>
      </c>
      <c r="AD33" s="58">
        <v>88660</v>
      </c>
      <c r="AE33" s="58">
        <v>89603</v>
      </c>
      <c r="AF33" s="58">
        <v>91747</v>
      </c>
      <c r="AG33" s="58">
        <v>71584</v>
      </c>
      <c r="AH33" s="58">
        <v>53082</v>
      </c>
      <c r="AI33" s="58">
        <v>33797</v>
      </c>
      <c r="AJ33" s="58">
        <v>33361</v>
      </c>
      <c r="AK33" s="58">
        <v>27069</v>
      </c>
      <c r="AL33" s="58">
        <v>30174</v>
      </c>
      <c r="AM33" s="58">
        <v>34073</v>
      </c>
      <c r="AN33" s="58">
        <v>24186</v>
      </c>
      <c r="AO33" s="58">
        <v>21307</v>
      </c>
      <c r="AP33" s="58">
        <v>17615</v>
      </c>
      <c r="AQ33" s="58">
        <v>20950</v>
      </c>
      <c r="AR33" s="58">
        <v>22907</v>
      </c>
      <c r="AS33" s="58">
        <v>18884</v>
      </c>
      <c r="AT33" s="58">
        <v>13917</v>
      </c>
      <c r="AU33" s="58">
        <v>16558</v>
      </c>
      <c r="AV33" s="58">
        <v>15536</v>
      </c>
      <c r="AW33" s="58">
        <v>13777</v>
      </c>
      <c r="AX33" s="58">
        <v>13198</v>
      </c>
      <c r="AY33" s="58">
        <v>14288</v>
      </c>
      <c r="AZ33" s="58">
        <v>12852</v>
      </c>
    </row>
    <row r="34" spans="2:52" x14ac:dyDescent="0.2">
      <c r="B34" s="135" t="s">
        <v>20</v>
      </c>
      <c r="C34" s="65"/>
      <c r="D34" s="57">
        <v>58578</v>
      </c>
      <c r="E34" s="57">
        <v>42898</v>
      </c>
      <c r="F34" s="57">
        <v>43432</v>
      </c>
      <c r="G34" s="57">
        <v>58587</v>
      </c>
      <c r="H34" s="57">
        <v>48203</v>
      </c>
      <c r="I34" s="20">
        <v>33061</v>
      </c>
      <c r="J34" s="58">
        <v>36354</v>
      </c>
      <c r="K34" s="58">
        <v>49978</v>
      </c>
      <c r="L34" s="58">
        <v>48174</v>
      </c>
      <c r="M34" s="58">
        <v>34200</v>
      </c>
      <c r="N34" s="58">
        <v>28911</v>
      </c>
      <c r="O34" s="58">
        <v>36220</v>
      </c>
      <c r="P34" s="58">
        <v>39747</v>
      </c>
      <c r="Q34" s="58">
        <v>31687</v>
      </c>
      <c r="R34" s="58">
        <v>31895</v>
      </c>
      <c r="S34" s="58">
        <v>36049</v>
      </c>
      <c r="T34" s="58">
        <v>38508</v>
      </c>
      <c r="U34" s="58">
        <v>33045</v>
      </c>
      <c r="V34" s="58">
        <v>35346</v>
      </c>
      <c r="W34" s="58">
        <v>47688</v>
      </c>
      <c r="X34" s="58">
        <v>42137</v>
      </c>
      <c r="Y34" s="58">
        <v>33706</v>
      </c>
      <c r="Z34" s="58">
        <v>43065</v>
      </c>
      <c r="AA34" s="58">
        <v>50918</v>
      </c>
      <c r="AB34" s="58">
        <v>43664</v>
      </c>
      <c r="AC34" s="58">
        <v>37149</v>
      </c>
      <c r="AD34" s="58">
        <v>40296</v>
      </c>
      <c r="AE34" s="58">
        <v>40166</v>
      </c>
      <c r="AF34" s="58">
        <v>46101</v>
      </c>
      <c r="AG34" s="58">
        <v>31343</v>
      </c>
      <c r="AH34" s="58">
        <v>23920</v>
      </c>
      <c r="AI34" s="58">
        <v>46603</v>
      </c>
      <c r="AJ34" s="58">
        <v>62525</v>
      </c>
      <c r="AK34" s="58">
        <v>49213</v>
      </c>
      <c r="AL34" s="58">
        <v>63560</v>
      </c>
      <c r="AM34" s="58">
        <v>74341</v>
      </c>
      <c r="AN34" s="58">
        <v>68295</v>
      </c>
      <c r="AO34" s="58">
        <v>62779</v>
      </c>
      <c r="AP34" s="58">
        <v>63520</v>
      </c>
      <c r="AQ34" s="58">
        <v>66749</v>
      </c>
      <c r="AR34" s="58">
        <v>71363</v>
      </c>
      <c r="AS34" s="58">
        <v>64581</v>
      </c>
      <c r="AT34" s="58">
        <v>66535</v>
      </c>
      <c r="AU34" s="58">
        <v>66274</v>
      </c>
      <c r="AV34" s="58">
        <v>70099</v>
      </c>
      <c r="AW34" s="58">
        <v>63266</v>
      </c>
      <c r="AX34" s="58">
        <v>72977</v>
      </c>
      <c r="AY34" s="58">
        <v>79139</v>
      </c>
      <c r="AZ34" s="58">
        <v>77186</v>
      </c>
    </row>
    <row r="35" spans="2:52" x14ac:dyDescent="0.2">
      <c r="B35" s="135" t="s">
        <v>21</v>
      </c>
      <c r="C35" s="65"/>
      <c r="D35" s="57">
        <v>87192</v>
      </c>
      <c r="E35" s="57">
        <v>86326</v>
      </c>
      <c r="F35" s="57">
        <v>104410</v>
      </c>
      <c r="G35" s="57">
        <v>82224</v>
      </c>
      <c r="H35" s="57">
        <v>112249</v>
      </c>
      <c r="I35" s="20">
        <v>101791</v>
      </c>
      <c r="J35" s="58">
        <v>100517</v>
      </c>
      <c r="K35" s="58">
        <v>111573</v>
      </c>
      <c r="L35" s="58">
        <v>133844</v>
      </c>
      <c r="M35" s="58">
        <v>116519</v>
      </c>
      <c r="N35" s="58">
        <v>131925</v>
      </c>
      <c r="O35" s="58">
        <v>95104</v>
      </c>
      <c r="P35" s="58">
        <v>104353</v>
      </c>
      <c r="Q35" s="58">
        <v>91486</v>
      </c>
      <c r="R35" s="58">
        <v>80364</v>
      </c>
      <c r="S35" s="58">
        <v>63106</v>
      </c>
      <c r="T35" s="58">
        <v>71623</v>
      </c>
      <c r="U35" s="58">
        <v>87776</v>
      </c>
      <c r="V35" s="58">
        <v>94987</v>
      </c>
      <c r="W35" s="58">
        <v>72387</v>
      </c>
      <c r="X35" s="58">
        <v>89227</v>
      </c>
      <c r="Y35" s="58">
        <v>77712</v>
      </c>
      <c r="Z35" s="58">
        <v>94449</v>
      </c>
      <c r="AA35" s="58">
        <v>71237</v>
      </c>
      <c r="AB35" s="58">
        <v>100595</v>
      </c>
      <c r="AC35" s="58">
        <v>87916</v>
      </c>
      <c r="AD35" s="58">
        <v>76418</v>
      </c>
      <c r="AE35" s="58">
        <v>73202</v>
      </c>
      <c r="AF35" s="58">
        <v>79376</v>
      </c>
      <c r="AG35" s="58">
        <v>100492</v>
      </c>
      <c r="AH35" s="58">
        <v>90383</v>
      </c>
      <c r="AI35" s="58">
        <v>91897</v>
      </c>
      <c r="AJ35" s="58">
        <v>148566</v>
      </c>
      <c r="AK35" s="58">
        <v>171319</v>
      </c>
      <c r="AL35" s="58">
        <v>169917</v>
      </c>
      <c r="AM35" s="58">
        <v>129576</v>
      </c>
      <c r="AN35" s="58">
        <v>128522</v>
      </c>
      <c r="AO35" s="58">
        <v>112108</v>
      </c>
      <c r="AP35" s="58">
        <v>105069</v>
      </c>
      <c r="AQ35" s="58">
        <v>90902</v>
      </c>
      <c r="AR35" s="58">
        <v>120282</v>
      </c>
      <c r="AS35" s="58">
        <v>110574</v>
      </c>
      <c r="AT35" s="58">
        <v>140914</v>
      </c>
      <c r="AU35" s="58">
        <v>106700</v>
      </c>
      <c r="AV35" s="58">
        <v>99724</v>
      </c>
      <c r="AW35" s="58">
        <v>82506</v>
      </c>
      <c r="AX35" s="58">
        <v>111267</v>
      </c>
      <c r="AY35" s="58">
        <v>124211</v>
      </c>
      <c r="AZ35" s="58">
        <v>111067</v>
      </c>
    </row>
    <row r="36" spans="2:52" x14ac:dyDescent="0.2">
      <c r="B36" s="135" t="s">
        <v>22</v>
      </c>
      <c r="C36" s="65"/>
      <c r="D36" s="57">
        <v>23366</v>
      </c>
      <c r="E36" s="57">
        <v>17666</v>
      </c>
      <c r="F36" s="57">
        <v>21033</v>
      </c>
      <c r="G36" s="57">
        <v>28576</v>
      </c>
      <c r="H36" s="57">
        <v>31068</v>
      </c>
      <c r="I36" s="20">
        <v>22067</v>
      </c>
      <c r="J36" s="58">
        <v>29038</v>
      </c>
      <c r="K36" s="58">
        <v>28827</v>
      </c>
      <c r="L36" s="58">
        <v>29797</v>
      </c>
      <c r="M36" s="58">
        <v>25688</v>
      </c>
      <c r="N36" s="58">
        <v>21006</v>
      </c>
      <c r="O36" s="58">
        <v>25559</v>
      </c>
      <c r="P36" s="58">
        <v>28664</v>
      </c>
      <c r="Q36" s="58">
        <v>18298</v>
      </c>
      <c r="R36" s="58">
        <v>19297</v>
      </c>
      <c r="S36" s="58">
        <v>20850</v>
      </c>
      <c r="T36" s="58">
        <v>23480</v>
      </c>
      <c r="U36" s="58">
        <v>15501</v>
      </c>
      <c r="V36" s="58">
        <v>15602</v>
      </c>
      <c r="W36" s="58">
        <v>20680</v>
      </c>
      <c r="X36" s="58">
        <v>21743</v>
      </c>
      <c r="Y36" s="58">
        <v>38724</v>
      </c>
      <c r="Z36" s="58">
        <v>14135</v>
      </c>
      <c r="AA36" s="58">
        <v>20267</v>
      </c>
      <c r="AB36" s="58">
        <v>20170</v>
      </c>
      <c r="AC36" s="58">
        <v>18864</v>
      </c>
      <c r="AD36" s="58">
        <v>17691</v>
      </c>
      <c r="AE36" s="58">
        <v>31110</v>
      </c>
      <c r="AF36" s="58">
        <v>19736</v>
      </c>
      <c r="AG36" s="58">
        <v>51062</v>
      </c>
      <c r="AH36" s="58">
        <v>35164</v>
      </c>
      <c r="AI36" s="58">
        <v>46536</v>
      </c>
      <c r="AJ36" s="58">
        <v>76948</v>
      </c>
      <c r="AK36" s="58">
        <v>54966</v>
      </c>
      <c r="AL36" s="58">
        <v>52317</v>
      </c>
      <c r="AM36" s="58">
        <v>47568</v>
      </c>
      <c r="AN36" s="58">
        <v>51143</v>
      </c>
      <c r="AO36" s="58">
        <v>42949</v>
      </c>
      <c r="AP36" s="58">
        <v>35349</v>
      </c>
      <c r="AQ36" s="58">
        <v>28443</v>
      </c>
      <c r="AR36" s="58">
        <v>34102</v>
      </c>
      <c r="AS36" s="58">
        <v>33733</v>
      </c>
      <c r="AT36" s="58">
        <v>36849</v>
      </c>
      <c r="AU36" s="58">
        <v>41795</v>
      </c>
      <c r="AV36" s="58">
        <v>46785</v>
      </c>
      <c r="AW36" s="58">
        <v>35781</v>
      </c>
      <c r="AX36" s="58">
        <v>35940</v>
      </c>
      <c r="AY36" s="58">
        <v>39020</v>
      </c>
      <c r="AZ36" s="58">
        <v>39150</v>
      </c>
    </row>
    <row r="37" spans="2:52" x14ac:dyDescent="0.2">
      <c r="B37" s="135" t="s">
        <v>23</v>
      </c>
      <c r="C37" s="65"/>
      <c r="D37" s="57">
        <v>229686</v>
      </c>
      <c r="E37" s="57">
        <v>204018</v>
      </c>
      <c r="F37" s="57">
        <v>215872</v>
      </c>
      <c r="G37" s="57">
        <v>248422</v>
      </c>
      <c r="H37" s="57">
        <v>293889</v>
      </c>
      <c r="I37" s="20">
        <v>259323</v>
      </c>
      <c r="J37" s="58">
        <v>270897</v>
      </c>
      <c r="K37" s="58">
        <v>282218</v>
      </c>
      <c r="L37" s="58">
        <v>268283</v>
      </c>
      <c r="M37" s="58">
        <v>258154</v>
      </c>
      <c r="N37" s="58">
        <v>258222</v>
      </c>
      <c r="O37" s="58">
        <v>276535</v>
      </c>
      <c r="P37" s="58">
        <v>277379</v>
      </c>
      <c r="Q37" s="58">
        <v>250719</v>
      </c>
      <c r="R37" s="58">
        <v>241992</v>
      </c>
      <c r="S37" s="58">
        <v>215248</v>
      </c>
      <c r="T37" s="58">
        <v>220515</v>
      </c>
      <c r="U37" s="58">
        <v>199358</v>
      </c>
      <c r="V37" s="58">
        <v>216586</v>
      </c>
      <c r="W37" s="58">
        <v>266935</v>
      </c>
      <c r="X37" s="58">
        <v>257714</v>
      </c>
      <c r="Y37" s="58">
        <v>238947</v>
      </c>
      <c r="Z37" s="58">
        <v>235820</v>
      </c>
      <c r="AA37" s="58">
        <v>288814</v>
      </c>
      <c r="AB37" s="58">
        <v>244669</v>
      </c>
      <c r="AC37" s="58">
        <v>236875</v>
      </c>
      <c r="AD37" s="58">
        <v>236535</v>
      </c>
      <c r="AE37" s="58">
        <v>250799</v>
      </c>
      <c r="AF37" s="58">
        <v>260040</v>
      </c>
      <c r="AG37" s="58">
        <v>216893</v>
      </c>
      <c r="AH37" s="58">
        <v>268227</v>
      </c>
      <c r="AI37" s="58">
        <v>257522</v>
      </c>
      <c r="AJ37" s="58">
        <v>308599</v>
      </c>
      <c r="AK37" s="58">
        <v>349062</v>
      </c>
      <c r="AL37" s="58">
        <v>460650</v>
      </c>
      <c r="AM37" s="58">
        <v>481331</v>
      </c>
      <c r="AN37" s="58">
        <v>488453</v>
      </c>
      <c r="AO37" s="58">
        <v>489983</v>
      </c>
      <c r="AP37" s="58">
        <v>373125</v>
      </c>
      <c r="AQ37" s="58">
        <v>336537</v>
      </c>
      <c r="AR37" s="58">
        <v>347541</v>
      </c>
      <c r="AS37" s="58">
        <v>381264</v>
      </c>
      <c r="AT37" s="58">
        <v>404759</v>
      </c>
      <c r="AU37" s="58">
        <v>389293</v>
      </c>
      <c r="AV37" s="58">
        <v>375289</v>
      </c>
      <c r="AW37" s="58">
        <v>356361</v>
      </c>
      <c r="AX37" s="58">
        <v>392795</v>
      </c>
      <c r="AY37" s="58">
        <v>456386</v>
      </c>
      <c r="AZ37" s="58">
        <v>487312</v>
      </c>
    </row>
    <row r="38" spans="2:52" x14ac:dyDescent="0.2">
      <c r="B38" s="135" t="s">
        <v>24</v>
      </c>
      <c r="C38" s="65"/>
      <c r="D38" s="57">
        <v>8127</v>
      </c>
      <c r="E38" s="57">
        <v>6653</v>
      </c>
      <c r="F38" s="57">
        <v>6028</v>
      </c>
      <c r="G38" s="57">
        <v>6347</v>
      </c>
      <c r="H38" s="57">
        <v>7446</v>
      </c>
      <c r="I38" s="20">
        <v>8155</v>
      </c>
      <c r="J38" s="58">
        <v>5934</v>
      </c>
      <c r="K38" s="58">
        <v>6931</v>
      </c>
      <c r="L38" s="58">
        <v>5862</v>
      </c>
      <c r="M38" s="58">
        <v>4820</v>
      </c>
      <c r="N38" s="58">
        <v>5546</v>
      </c>
      <c r="O38" s="58">
        <v>5078</v>
      </c>
      <c r="P38" s="58">
        <v>4577</v>
      </c>
      <c r="Q38" s="58">
        <v>3730</v>
      </c>
      <c r="R38" s="58">
        <v>4331</v>
      </c>
      <c r="S38" s="58">
        <v>5858</v>
      </c>
      <c r="T38" s="58">
        <v>3913</v>
      </c>
      <c r="U38" s="58">
        <v>4702</v>
      </c>
      <c r="V38" s="58">
        <v>4446</v>
      </c>
      <c r="W38" s="58">
        <v>6342</v>
      </c>
      <c r="X38" s="58">
        <v>3162</v>
      </c>
      <c r="Y38" s="58">
        <v>2710</v>
      </c>
      <c r="Z38" s="58">
        <v>2256</v>
      </c>
      <c r="AA38" s="58">
        <v>3443</v>
      </c>
      <c r="AB38" s="58">
        <v>5388</v>
      </c>
      <c r="AC38" s="58">
        <v>2921</v>
      </c>
      <c r="AD38" s="58">
        <v>2673</v>
      </c>
      <c r="AE38" s="58">
        <v>2719</v>
      </c>
      <c r="AF38" s="58">
        <v>2798</v>
      </c>
      <c r="AG38" s="58">
        <v>2180</v>
      </c>
      <c r="AH38" s="58">
        <v>3392</v>
      </c>
      <c r="AI38" s="58">
        <v>3207</v>
      </c>
      <c r="AJ38" s="58">
        <v>15942</v>
      </c>
      <c r="AK38" s="58">
        <v>8679</v>
      </c>
      <c r="AL38" s="58">
        <v>18213</v>
      </c>
      <c r="AM38" s="58">
        <v>10792</v>
      </c>
      <c r="AN38" s="58">
        <v>9801</v>
      </c>
      <c r="AO38" s="58">
        <v>12367</v>
      </c>
      <c r="AP38" s="58">
        <v>5516</v>
      </c>
      <c r="AQ38" s="58">
        <v>5268</v>
      </c>
      <c r="AR38" s="58">
        <v>7388</v>
      </c>
      <c r="AS38" s="58">
        <v>6075</v>
      </c>
      <c r="AT38" s="58">
        <v>8351</v>
      </c>
      <c r="AU38" s="58">
        <v>5697</v>
      </c>
      <c r="AV38" s="58">
        <v>5885</v>
      </c>
      <c r="AW38" s="58">
        <v>6006</v>
      </c>
      <c r="AX38" s="58">
        <v>6179</v>
      </c>
      <c r="AY38" s="58">
        <v>7075</v>
      </c>
      <c r="AZ38" s="58">
        <v>6723</v>
      </c>
    </row>
    <row r="39" spans="2:52" x14ac:dyDescent="0.2">
      <c r="B39" s="135" t="s">
        <v>25</v>
      </c>
      <c r="C39" s="65"/>
      <c r="D39" s="57">
        <v>4509</v>
      </c>
      <c r="E39" s="57">
        <v>3617</v>
      </c>
      <c r="F39" s="57">
        <v>5871</v>
      </c>
      <c r="G39" s="57">
        <v>9520</v>
      </c>
      <c r="H39" s="57">
        <v>12289</v>
      </c>
      <c r="I39" s="20">
        <v>10499</v>
      </c>
      <c r="J39" s="58">
        <v>8285</v>
      </c>
      <c r="K39" s="58">
        <v>12287</v>
      </c>
      <c r="L39" s="58">
        <v>12807</v>
      </c>
      <c r="M39" s="58">
        <v>8024</v>
      </c>
      <c r="N39" s="58">
        <v>9656</v>
      </c>
      <c r="O39" s="58">
        <v>12423</v>
      </c>
      <c r="P39" s="58">
        <v>16172</v>
      </c>
      <c r="Q39" s="58">
        <v>11741</v>
      </c>
      <c r="R39" s="58">
        <v>12656</v>
      </c>
      <c r="S39" s="58">
        <v>17339</v>
      </c>
      <c r="T39" s="58">
        <v>17598</v>
      </c>
      <c r="U39" s="58">
        <v>4236</v>
      </c>
      <c r="V39" s="58">
        <v>3933</v>
      </c>
      <c r="W39" s="58">
        <v>3979</v>
      </c>
      <c r="X39" s="58">
        <v>3863</v>
      </c>
      <c r="Y39" s="58">
        <v>3281</v>
      </c>
      <c r="Z39" s="58">
        <v>4601</v>
      </c>
      <c r="AA39" s="58">
        <v>4240</v>
      </c>
      <c r="AB39" s="58">
        <v>3973</v>
      </c>
      <c r="AC39" s="58">
        <v>3328</v>
      </c>
      <c r="AD39" s="58">
        <v>2931</v>
      </c>
      <c r="AE39" s="58">
        <v>3491</v>
      </c>
      <c r="AF39" s="58">
        <v>2733</v>
      </c>
      <c r="AG39" s="58">
        <v>2065</v>
      </c>
      <c r="AH39" s="58">
        <v>2430</v>
      </c>
      <c r="AI39" s="58">
        <v>1994</v>
      </c>
      <c r="AJ39" s="58">
        <v>2278</v>
      </c>
      <c r="AK39" s="58">
        <v>2148</v>
      </c>
      <c r="AL39" s="58">
        <v>2601</v>
      </c>
      <c r="AM39" s="58">
        <v>2440</v>
      </c>
      <c r="AN39" s="58">
        <v>2596</v>
      </c>
      <c r="AO39" s="58">
        <v>3201</v>
      </c>
      <c r="AP39" s="58">
        <v>6465</v>
      </c>
      <c r="AQ39" s="58">
        <v>7096</v>
      </c>
      <c r="AR39" s="58">
        <v>7446</v>
      </c>
      <c r="AS39" s="58">
        <v>5660</v>
      </c>
      <c r="AT39" s="58">
        <v>4793</v>
      </c>
      <c r="AU39" s="58">
        <v>7817</v>
      </c>
      <c r="AV39" s="58">
        <v>6596</v>
      </c>
      <c r="AW39" s="58">
        <v>5212</v>
      </c>
      <c r="AX39" s="58">
        <v>5049</v>
      </c>
      <c r="AY39" s="58">
        <v>9799</v>
      </c>
      <c r="AZ39" s="58">
        <v>8570</v>
      </c>
    </row>
    <row r="40" spans="2:52" x14ac:dyDescent="0.2">
      <c r="B40" s="135" t="s">
        <v>26</v>
      </c>
      <c r="C40" s="65"/>
      <c r="D40" s="57">
        <v>11815</v>
      </c>
      <c r="E40" s="57">
        <v>11200</v>
      </c>
      <c r="F40" s="57">
        <v>9920</v>
      </c>
      <c r="G40" s="57">
        <v>11061</v>
      </c>
      <c r="H40" s="57">
        <v>13731</v>
      </c>
      <c r="I40" s="20">
        <v>12582</v>
      </c>
      <c r="J40" s="58">
        <v>10747</v>
      </c>
      <c r="K40" s="58">
        <v>13382</v>
      </c>
      <c r="L40" s="58">
        <v>13415</v>
      </c>
      <c r="M40" s="58">
        <v>15316</v>
      </c>
      <c r="N40" s="58">
        <v>12359</v>
      </c>
      <c r="O40" s="58">
        <v>31286</v>
      </c>
      <c r="P40" s="58">
        <v>25319</v>
      </c>
      <c r="Q40" s="58">
        <v>19813</v>
      </c>
      <c r="R40" s="58">
        <v>20999</v>
      </c>
      <c r="S40" s="58">
        <v>21247</v>
      </c>
      <c r="T40" s="58">
        <v>41352</v>
      </c>
      <c r="U40" s="58">
        <v>23576</v>
      </c>
      <c r="V40" s="58">
        <v>39607</v>
      </c>
      <c r="W40" s="58">
        <v>26432</v>
      </c>
      <c r="X40" s="58">
        <v>33915</v>
      </c>
      <c r="Y40" s="58">
        <v>30044</v>
      </c>
      <c r="Z40" s="58">
        <v>16491</v>
      </c>
      <c r="AA40" s="58">
        <v>23021</v>
      </c>
      <c r="AB40" s="58">
        <v>38268</v>
      </c>
      <c r="AC40" s="58">
        <v>28447</v>
      </c>
      <c r="AD40" s="58">
        <v>17346</v>
      </c>
      <c r="AE40" s="58">
        <v>23143</v>
      </c>
      <c r="AF40" s="58">
        <v>32054</v>
      </c>
      <c r="AG40" s="58">
        <v>19343</v>
      </c>
      <c r="AH40" s="58">
        <v>25713</v>
      </c>
      <c r="AI40" s="58">
        <v>27228</v>
      </c>
      <c r="AJ40" s="58">
        <v>90056</v>
      </c>
      <c r="AK40" s="58">
        <v>43319</v>
      </c>
      <c r="AL40" s="58">
        <v>63219</v>
      </c>
      <c r="AM40" s="58">
        <v>45187</v>
      </c>
      <c r="AN40" s="58">
        <v>52921</v>
      </c>
      <c r="AO40" s="58">
        <v>46677</v>
      </c>
      <c r="AP40" s="58">
        <v>37443</v>
      </c>
      <c r="AQ40" s="58">
        <v>35361</v>
      </c>
      <c r="AR40" s="58">
        <v>51950</v>
      </c>
      <c r="AS40" s="58">
        <v>49474</v>
      </c>
      <c r="AT40" s="58">
        <v>60258</v>
      </c>
      <c r="AU40" s="58">
        <v>59482</v>
      </c>
      <c r="AV40" s="58">
        <v>61562</v>
      </c>
      <c r="AW40" s="58">
        <v>52767</v>
      </c>
      <c r="AX40" s="58">
        <v>52576</v>
      </c>
      <c r="AY40" s="58">
        <v>52011</v>
      </c>
      <c r="AZ40" s="58">
        <v>54374</v>
      </c>
    </row>
    <row r="41" spans="2:52" x14ac:dyDescent="0.2">
      <c r="B41" s="135" t="s">
        <v>27</v>
      </c>
      <c r="C41" s="65"/>
      <c r="D41" s="57">
        <v>6427</v>
      </c>
      <c r="E41" s="57">
        <v>8314</v>
      </c>
      <c r="F41" s="57">
        <v>8749</v>
      </c>
      <c r="G41" s="57">
        <v>13208</v>
      </c>
      <c r="H41" s="57">
        <v>11430</v>
      </c>
      <c r="I41" s="20">
        <v>9843</v>
      </c>
      <c r="J41" s="58">
        <v>10445</v>
      </c>
      <c r="K41" s="58">
        <v>12793</v>
      </c>
      <c r="L41" s="58">
        <v>14642</v>
      </c>
      <c r="M41" s="58">
        <v>12430</v>
      </c>
      <c r="N41" s="58">
        <v>16744</v>
      </c>
      <c r="O41" s="58">
        <v>20997</v>
      </c>
      <c r="P41" s="58">
        <v>16896</v>
      </c>
      <c r="Q41" s="58">
        <v>17389</v>
      </c>
      <c r="R41" s="58">
        <v>18516</v>
      </c>
      <c r="S41" s="58">
        <v>10725</v>
      </c>
      <c r="T41" s="58">
        <v>13165</v>
      </c>
      <c r="U41" s="58">
        <v>10460</v>
      </c>
      <c r="V41" s="58">
        <v>11883</v>
      </c>
      <c r="W41" s="58">
        <v>12859</v>
      </c>
      <c r="X41" s="58">
        <v>16291</v>
      </c>
      <c r="Y41" s="58">
        <v>12158</v>
      </c>
      <c r="Z41" s="58">
        <v>10808</v>
      </c>
      <c r="AA41" s="58">
        <v>11373</v>
      </c>
      <c r="AB41" s="58">
        <v>12600</v>
      </c>
      <c r="AC41" s="58">
        <v>8005</v>
      </c>
      <c r="AD41" s="58">
        <v>6024</v>
      </c>
      <c r="AE41" s="58">
        <v>4370</v>
      </c>
      <c r="AF41" s="58">
        <v>3518</v>
      </c>
      <c r="AG41" s="58">
        <v>1784</v>
      </c>
      <c r="AH41" s="58">
        <v>1170</v>
      </c>
      <c r="AI41" s="58">
        <v>945</v>
      </c>
      <c r="AJ41" s="58">
        <v>751</v>
      </c>
      <c r="AK41" s="58">
        <v>1069</v>
      </c>
      <c r="AL41" s="58">
        <v>611</v>
      </c>
      <c r="AM41" s="58">
        <v>649</v>
      </c>
      <c r="AN41" s="58">
        <v>503</v>
      </c>
      <c r="AO41" s="58">
        <v>377</v>
      </c>
      <c r="AP41" s="58">
        <v>496</v>
      </c>
      <c r="AQ41" s="58">
        <v>2745</v>
      </c>
      <c r="AR41" s="58">
        <v>651</v>
      </c>
      <c r="AS41" s="58">
        <v>1236</v>
      </c>
      <c r="AT41" s="58">
        <v>984</v>
      </c>
      <c r="AU41" s="58">
        <v>2828</v>
      </c>
      <c r="AV41" s="58">
        <v>806</v>
      </c>
      <c r="AW41" s="58">
        <v>733</v>
      </c>
      <c r="AX41" s="58">
        <v>693</v>
      </c>
      <c r="AY41" s="58">
        <v>898</v>
      </c>
      <c r="AZ41" s="58">
        <v>3825</v>
      </c>
    </row>
    <row r="42" spans="2:52" x14ac:dyDescent="0.2">
      <c r="B42" s="135" t="s">
        <v>28</v>
      </c>
      <c r="C42" s="65"/>
      <c r="D42" s="57">
        <v>104606</v>
      </c>
      <c r="E42" s="57">
        <v>87287</v>
      </c>
      <c r="F42" s="57">
        <v>89974</v>
      </c>
      <c r="G42" s="57">
        <v>104928</v>
      </c>
      <c r="H42" s="57">
        <v>118367</v>
      </c>
      <c r="I42" s="20">
        <v>102411</v>
      </c>
      <c r="J42" s="58">
        <v>106371</v>
      </c>
      <c r="K42" s="58">
        <v>115106</v>
      </c>
      <c r="L42" s="58">
        <v>115963</v>
      </c>
      <c r="M42" s="58">
        <v>96211</v>
      </c>
      <c r="N42" s="58">
        <v>95399</v>
      </c>
      <c r="O42" s="58">
        <v>99258</v>
      </c>
      <c r="P42" s="58">
        <v>112418</v>
      </c>
      <c r="Q42" s="58">
        <v>93761</v>
      </c>
      <c r="R42" s="58">
        <v>91066</v>
      </c>
      <c r="S42" s="58">
        <v>82892</v>
      </c>
      <c r="T42" s="58">
        <v>85830</v>
      </c>
      <c r="U42" s="58">
        <v>81284</v>
      </c>
      <c r="V42" s="58">
        <v>84015</v>
      </c>
      <c r="W42" s="58">
        <v>92484</v>
      </c>
      <c r="X42" s="58">
        <v>98516</v>
      </c>
      <c r="Y42" s="58">
        <v>85322</v>
      </c>
      <c r="Z42" s="58">
        <v>83291</v>
      </c>
      <c r="AA42" s="58">
        <v>95586</v>
      </c>
      <c r="AB42" s="58">
        <v>85826</v>
      </c>
      <c r="AC42" s="58">
        <v>78406</v>
      </c>
      <c r="AD42" s="58">
        <v>70244</v>
      </c>
      <c r="AE42" s="58">
        <v>74350</v>
      </c>
      <c r="AF42" s="58">
        <v>75294</v>
      </c>
      <c r="AG42" s="58">
        <v>65858</v>
      </c>
      <c r="AH42" s="58">
        <v>72352</v>
      </c>
      <c r="AI42" s="58">
        <v>62492</v>
      </c>
      <c r="AJ42" s="58">
        <v>76404</v>
      </c>
      <c r="AK42" s="58">
        <v>69721</v>
      </c>
      <c r="AL42" s="58">
        <v>96748</v>
      </c>
      <c r="AM42" s="58">
        <v>90374</v>
      </c>
      <c r="AN42" s="58">
        <v>88328</v>
      </c>
      <c r="AO42" s="58">
        <v>85738</v>
      </c>
      <c r="AP42" s="58">
        <v>64947</v>
      </c>
      <c r="AQ42" s="58">
        <v>47713</v>
      </c>
      <c r="AR42" s="58">
        <v>53851</v>
      </c>
      <c r="AS42" s="58">
        <v>54823</v>
      </c>
      <c r="AT42" s="58">
        <v>57940</v>
      </c>
      <c r="AU42" s="58">
        <v>52273</v>
      </c>
      <c r="AV42" s="58">
        <v>47409</v>
      </c>
      <c r="AW42" s="58">
        <v>46465</v>
      </c>
      <c r="AX42" s="58">
        <v>47594</v>
      </c>
      <c r="AY42" s="58">
        <v>56374</v>
      </c>
      <c r="AZ42" s="58">
        <v>51689</v>
      </c>
    </row>
    <row r="43" spans="2:52" x14ac:dyDescent="0.2">
      <c r="B43" s="130" t="s">
        <v>29</v>
      </c>
      <c r="C43" s="24"/>
      <c r="D43" s="66">
        <f>SUM(D33:D42)</f>
        <v>717520</v>
      </c>
      <c r="E43" s="66">
        <f t="shared" ref="E43:AR43" si="4">SUM(E33:E42)</f>
        <v>615767</v>
      </c>
      <c r="F43" s="66">
        <f t="shared" si="4"/>
        <v>668479</v>
      </c>
      <c r="G43" s="66">
        <f t="shared" si="4"/>
        <v>747451</v>
      </c>
      <c r="H43" s="66">
        <f t="shared" si="4"/>
        <v>853457</v>
      </c>
      <c r="I43" s="49">
        <f t="shared" si="4"/>
        <v>702978</v>
      </c>
      <c r="J43" s="66">
        <f t="shared" si="4"/>
        <v>739363</v>
      </c>
      <c r="K43" s="66">
        <f t="shared" si="4"/>
        <v>814371</v>
      </c>
      <c r="L43" s="66">
        <f t="shared" si="4"/>
        <v>845100</v>
      </c>
      <c r="M43" s="66">
        <f t="shared" si="4"/>
        <v>720915</v>
      </c>
      <c r="N43" s="66">
        <f t="shared" si="4"/>
        <v>764819</v>
      </c>
      <c r="O43" s="66">
        <f t="shared" si="4"/>
        <v>779541</v>
      </c>
      <c r="P43" s="66">
        <f t="shared" si="4"/>
        <v>826191</v>
      </c>
      <c r="Q43" s="66">
        <f t="shared" si="4"/>
        <v>685861</v>
      </c>
      <c r="R43" s="66">
        <f t="shared" si="4"/>
        <v>671999</v>
      </c>
      <c r="S43" s="66">
        <f t="shared" si="4"/>
        <v>612228</v>
      </c>
      <c r="T43" s="66">
        <f t="shared" si="4"/>
        <v>704250</v>
      </c>
      <c r="U43" s="66">
        <f t="shared" si="4"/>
        <v>645067</v>
      </c>
      <c r="V43" s="66">
        <f t="shared" si="4"/>
        <v>679883</v>
      </c>
      <c r="W43" s="66">
        <f t="shared" si="4"/>
        <v>745780</v>
      </c>
      <c r="X43" s="66">
        <f t="shared" si="4"/>
        <v>758013</v>
      </c>
      <c r="Y43" s="66">
        <f t="shared" si="4"/>
        <v>656101</v>
      </c>
      <c r="Z43" s="66">
        <f t="shared" si="4"/>
        <v>642454</v>
      </c>
      <c r="AA43" s="66">
        <f t="shared" si="4"/>
        <v>721111</v>
      </c>
      <c r="AB43" s="66">
        <f t="shared" si="4"/>
        <v>712423</v>
      </c>
      <c r="AC43" s="66">
        <f t="shared" si="4"/>
        <v>616962</v>
      </c>
      <c r="AD43" s="66">
        <f t="shared" si="4"/>
        <v>558818</v>
      </c>
      <c r="AE43" s="66">
        <f t="shared" si="4"/>
        <v>592953</v>
      </c>
      <c r="AF43" s="66">
        <f t="shared" si="4"/>
        <v>613397</v>
      </c>
      <c r="AG43" s="66">
        <f t="shared" si="4"/>
        <v>562604</v>
      </c>
      <c r="AH43" s="66">
        <f t="shared" si="4"/>
        <v>575833</v>
      </c>
      <c r="AI43" s="66">
        <f t="shared" si="4"/>
        <v>572221</v>
      </c>
      <c r="AJ43" s="66">
        <f t="shared" si="4"/>
        <v>815430</v>
      </c>
      <c r="AK43" s="66">
        <f t="shared" si="4"/>
        <v>776565</v>
      </c>
      <c r="AL43" s="66">
        <f t="shared" si="4"/>
        <v>958010</v>
      </c>
      <c r="AM43" s="66">
        <f t="shared" si="4"/>
        <v>916331</v>
      </c>
      <c r="AN43" s="66">
        <f t="shared" si="4"/>
        <v>914748</v>
      </c>
      <c r="AO43" s="66">
        <f t="shared" si="4"/>
        <v>877486</v>
      </c>
      <c r="AP43" s="66">
        <f t="shared" si="4"/>
        <v>709545</v>
      </c>
      <c r="AQ43" s="66">
        <f t="shared" si="4"/>
        <v>641764</v>
      </c>
      <c r="AR43" s="66">
        <f t="shared" si="4"/>
        <v>717481</v>
      </c>
      <c r="AS43" s="66">
        <f t="shared" ref="AS43:AV43" si="5">SUM(AS33:AS42)</f>
        <v>726304</v>
      </c>
      <c r="AT43" s="66">
        <f t="shared" si="5"/>
        <v>795300</v>
      </c>
      <c r="AU43" s="66">
        <f t="shared" si="5"/>
        <v>748717</v>
      </c>
      <c r="AV43" s="66">
        <f t="shared" si="5"/>
        <v>729691</v>
      </c>
      <c r="AW43" s="66">
        <f t="shared" ref="AW43:AX43" si="6">SUM(AW33:AW42)</f>
        <v>662874</v>
      </c>
      <c r="AX43" s="66">
        <f t="shared" si="6"/>
        <v>738268</v>
      </c>
      <c r="AY43" s="66">
        <f t="shared" ref="AY43:AZ43" si="7">SUM(AY33:AY42)</f>
        <v>839201</v>
      </c>
      <c r="AZ43" s="66">
        <f t="shared" si="7"/>
        <v>852748</v>
      </c>
    </row>
    <row r="44" spans="2:52" x14ac:dyDescent="0.2">
      <c r="B44" s="136"/>
      <c r="C44" s="18"/>
      <c r="D44" s="18"/>
      <c r="E44" s="18"/>
      <c r="F44" s="18"/>
      <c r="G44" s="18"/>
      <c r="H44" s="18"/>
      <c r="I44" s="18"/>
      <c r="J44" s="56"/>
      <c r="K44" s="56"/>
      <c r="L44" s="56"/>
    </row>
    <row r="45" spans="2:52" ht="14.25" x14ac:dyDescent="0.2">
      <c r="B45" s="125" t="s">
        <v>73</v>
      </c>
      <c r="C45" s="32"/>
      <c r="D45" s="29"/>
      <c r="E45" s="29"/>
      <c r="F45" s="29"/>
      <c r="G45" s="29"/>
      <c r="H45" s="29"/>
      <c r="I45" s="29"/>
    </row>
    <row r="46" spans="2:52" x14ac:dyDescent="0.2">
      <c r="B46" s="126" t="s">
        <v>74</v>
      </c>
      <c r="C46" s="32"/>
      <c r="D46" s="29"/>
      <c r="E46" s="29"/>
      <c r="F46" s="29"/>
      <c r="G46" s="29"/>
      <c r="H46" s="29"/>
      <c r="I46" s="29"/>
    </row>
    <row r="47" spans="2:52" x14ac:dyDescent="0.2">
      <c r="B47" s="137"/>
      <c r="C47" s="32"/>
      <c r="D47" s="29"/>
      <c r="E47" s="29"/>
      <c r="F47" s="29"/>
      <c r="G47" s="29"/>
      <c r="H47" s="29"/>
      <c r="I47" s="29"/>
    </row>
    <row r="48" spans="2:52" ht="12.75" customHeight="1" x14ac:dyDescent="0.2">
      <c r="B48" s="171" t="s">
        <v>254</v>
      </c>
      <c r="C48" s="171"/>
      <c r="D48" s="74" t="s">
        <v>252</v>
      </c>
      <c r="E48" s="56"/>
      <c r="F48" s="56"/>
      <c r="G48" s="56"/>
      <c r="H48" s="56"/>
    </row>
    <row r="49" spans="2:52" ht="12.75" customHeight="1" x14ac:dyDescent="0.2">
      <c r="B49" s="171"/>
      <c r="C49" s="171"/>
      <c r="D49" s="86" t="s">
        <v>251</v>
      </c>
      <c r="E49" s="86" t="s">
        <v>102</v>
      </c>
      <c r="F49" s="86" t="s">
        <v>103</v>
      </c>
      <c r="G49" s="86" t="s">
        <v>104</v>
      </c>
      <c r="H49" s="86" t="s">
        <v>105</v>
      </c>
      <c r="I49" s="86" t="s">
        <v>106</v>
      </c>
      <c r="J49" s="86" t="s">
        <v>107</v>
      </c>
      <c r="K49" s="87" t="s">
        <v>108</v>
      </c>
      <c r="L49" s="87" t="s">
        <v>109</v>
      </c>
      <c r="M49" s="87" t="s">
        <v>110</v>
      </c>
      <c r="N49" s="87" t="s">
        <v>111</v>
      </c>
      <c r="O49" s="87" t="s">
        <v>112</v>
      </c>
      <c r="P49" s="86" t="s">
        <v>113</v>
      </c>
      <c r="Q49" s="86" t="s">
        <v>114</v>
      </c>
      <c r="R49" s="86" t="s">
        <v>115</v>
      </c>
      <c r="S49" s="86" t="s">
        <v>116</v>
      </c>
      <c r="T49" s="86" t="s">
        <v>117</v>
      </c>
      <c r="U49" s="86" t="s">
        <v>118</v>
      </c>
      <c r="V49" s="86" t="s">
        <v>119</v>
      </c>
      <c r="W49" s="86" t="s">
        <v>120</v>
      </c>
      <c r="X49" s="86" t="s">
        <v>121</v>
      </c>
      <c r="Y49" s="86" t="s">
        <v>122</v>
      </c>
      <c r="Z49" s="86" t="s">
        <v>123</v>
      </c>
      <c r="AA49" s="86" t="s">
        <v>124</v>
      </c>
      <c r="AB49" s="86" t="s">
        <v>125</v>
      </c>
      <c r="AC49" s="86" t="s">
        <v>126</v>
      </c>
      <c r="AD49" s="86" t="s">
        <v>127</v>
      </c>
      <c r="AE49" s="86" t="s">
        <v>128</v>
      </c>
      <c r="AF49" s="86" t="s">
        <v>129</v>
      </c>
      <c r="AG49" s="86" t="s">
        <v>130</v>
      </c>
      <c r="AH49" s="86" t="s">
        <v>131</v>
      </c>
      <c r="AI49" s="86" t="s">
        <v>132</v>
      </c>
      <c r="AJ49" s="86" t="s">
        <v>133</v>
      </c>
      <c r="AK49" s="86" t="s">
        <v>134</v>
      </c>
      <c r="AL49" s="86" t="s">
        <v>135</v>
      </c>
      <c r="AM49" s="86" t="s">
        <v>136</v>
      </c>
      <c r="AN49" s="86" t="s">
        <v>137</v>
      </c>
      <c r="AO49" s="86" t="s">
        <v>138</v>
      </c>
      <c r="AP49" s="86" t="s">
        <v>139</v>
      </c>
      <c r="AQ49" s="86" t="s">
        <v>140</v>
      </c>
      <c r="AR49" s="86" t="s">
        <v>141</v>
      </c>
      <c r="AS49" s="86" t="s">
        <v>284</v>
      </c>
      <c r="AT49" s="86" t="s">
        <v>285</v>
      </c>
      <c r="AU49" s="86" t="s">
        <v>282</v>
      </c>
      <c r="AV49" s="86" t="s">
        <v>283</v>
      </c>
      <c r="AW49" s="86" t="s">
        <v>292</v>
      </c>
      <c r="AX49" s="86" t="s">
        <v>293</v>
      </c>
      <c r="AY49" s="86" t="s">
        <v>290</v>
      </c>
      <c r="AZ49" s="86" t="s">
        <v>291</v>
      </c>
    </row>
    <row r="50" spans="2:52" x14ac:dyDescent="0.2">
      <c r="B50" s="172"/>
      <c r="C50" s="172"/>
      <c r="D50" s="56"/>
      <c r="E50" s="56"/>
      <c r="F50" s="56"/>
      <c r="G50" s="56"/>
      <c r="H50" s="56"/>
      <c r="I50" s="56"/>
      <c r="J50" s="47"/>
      <c r="K50" s="47"/>
      <c r="L50" s="47"/>
    </row>
    <row r="51" spans="2:52" x14ac:dyDescent="0.2">
      <c r="B51" s="159" t="s">
        <v>31</v>
      </c>
      <c r="C51" s="147" t="s">
        <v>59</v>
      </c>
      <c r="D51" s="73">
        <v>16400</v>
      </c>
      <c r="E51" s="73">
        <v>16373</v>
      </c>
      <c r="F51" s="73">
        <v>16166</v>
      </c>
      <c r="G51" s="73">
        <v>17286</v>
      </c>
      <c r="H51" s="73">
        <v>18984</v>
      </c>
      <c r="I51" s="73">
        <v>19633</v>
      </c>
      <c r="J51" s="73">
        <v>19944</v>
      </c>
      <c r="K51" s="73">
        <v>20643</v>
      </c>
      <c r="L51" s="73">
        <v>22186</v>
      </c>
      <c r="M51" s="73">
        <v>21537</v>
      </c>
      <c r="N51" s="73">
        <v>24083</v>
      </c>
      <c r="O51" s="73">
        <v>19606</v>
      </c>
      <c r="P51" s="73">
        <v>19684</v>
      </c>
      <c r="Q51" s="73">
        <v>22388</v>
      </c>
      <c r="R51" s="73">
        <v>19520</v>
      </c>
      <c r="S51" s="73">
        <v>17173</v>
      </c>
      <c r="T51" s="73">
        <v>11696</v>
      </c>
      <c r="U51" s="73">
        <v>12468</v>
      </c>
      <c r="V51" s="73">
        <v>11031</v>
      </c>
      <c r="W51" s="73">
        <v>9661</v>
      </c>
      <c r="X51" s="73">
        <v>8942</v>
      </c>
      <c r="Y51" s="73">
        <v>11206</v>
      </c>
      <c r="Z51" s="73">
        <v>11399</v>
      </c>
      <c r="AA51" s="73">
        <v>11351</v>
      </c>
      <c r="AB51" s="73">
        <v>9503</v>
      </c>
      <c r="AC51" s="73">
        <v>8306</v>
      </c>
      <c r="AD51" s="73">
        <v>7069</v>
      </c>
      <c r="AE51" s="73">
        <v>6596</v>
      </c>
      <c r="AF51" s="73">
        <v>7367</v>
      </c>
      <c r="AG51" s="73">
        <v>3610</v>
      </c>
      <c r="AH51" s="73">
        <v>4629</v>
      </c>
      <c r="AI51" s="73">
        <v>3414</v>
      </c>
      <c r="AJ51" s="73">
        <v>4035</v>
      </c>
      <c r="AK51" s="73">
        <v>3496</v>
      </c>
      <c r="AL51" s="73">
        <v>3787</v>
      </c>
      <c r="AM51" s="73">
        <v>4047</v>
      </c>
      <c r="AN51" s="73">
        <v>3236</v>
      </c>
      <c r="AO51" s="73">
        <v>2997</v>
      </c>
      <c r="AP51" s="73">
        <v>4514</v>
      </c>
      <c r="AQ51" s="73">
        <v>3047</v>
      </c>
      <c r="AR51" s="73">
        <v>3117</v>
      </c>
      <c r="AS51" s="73">
        <v>3003</v>
      </c>
      <c r="AT51" s="73">
        <v>4744</v>
      </c>
      <c r="AU51" s="73">
        <v>4518</v>
      </c>
      <c r="AV51" s="73">
        <v>3360</v>
      </c>
      <c r="AW51" s="73">
        <v>2539</v>
      </c>
      <c r="AX51" s="73">
        <v>4040</v>
      </c>
      <c r="AY51" s="73">
        <v>2643</v>
      </c>
      <c r="AZ51" s="73">
        <v>2608</v>
      </c>
    </row>
    <row r="52" spans="2:52" x14ac:dyDescent="0.2">
      <c r="B52" s="160"/>
      <c r="C52" s="147" t="s">
        <v>60</v>
      </c>
      <c r="D52" s="73">
        <v>110084</v>
      </c>
      <c r="E52" s="73">
        <v>105689</v>
      </c>
      <c r="F52" s="73">
        <v>126426</v>
      </c>
      <c r="G52" s="73">
        <v>103868</v>
      </c>
      <c r="H52" s="73">
        <v>100776</v>
      </c>
      <c r="I52" s="73">
        <v>98816</v>
      </c>
      <c r="J52" s="73">
        <v>122578</v>
      </c>
      <c r="K52" s="73">
        <v>116416</v>
      </c>
      <c r="L52" s="73">
        <v>133137</v>
      </c>
      <c r="M52" s="73">
        <v>100698</v>
      </c>
      <c r="N52" s="73">
        <v>122958</v>
      </c>
      <c r="O52" s="73">
        <v>79289</v>
      </c>
      <c r="P52" s="73">
        <v>85174</v>
      </c>
      <c r="Q52" s="73">
        <v>69549</v>
      </c>
      <c r="R52" s="73">
        <v>76595</v>
      </c>
      <c r="S52" s="73">
        <v>51600</v>
      </c>
      <c r="T52" s="73">
        <v>51653</v>
      </c>
      <c r="U52" s="73">
        <v>44761</v>
      </c>
      <c r="V52" s="73">
        <v>44049</v>
      </c>
      <c r="W52" s="73">
        <v>41243</v>
      </c>
      <c r="X52" s="73">
        <v>41416</v>
      </c>
      <c r="Y52" s="73">
        <v>45791</v>
      </c>
      <c r="Z52" s="73">
        <v>52396</v>
      </c>
      <c r="AA52" s="73">
        <v>48205</v>
      </c>
      <c r="AB52" s="73">
        <v>50375</v>
      </c>
      <c r="AC52" s="73">
        <v>38113</v>
      </c>
      <c r="AD52" s="73">
        <v>34710</v>
      </c>
      <c r="AE52" s="73">
        <v>28617</v>
      </c>
      <c r="AF52" s="73">
        <v>36891</v>
      </c>
      <c r="AG52" s="73">
        <v>27355</v>
      </c>
      <c r="AH52" s="73">
        <v>28515</v>
      </c>
      <c r="AI52" s="73">
        <v>13231</v>
      </c>
      <c r="AJ52" s="73">
        <v>15124</v>
      </c>
      <c r="AK52" s="73">
        <v>13793</v>
      </c>
      <c r="AL52" s="73">
        <v>14075</v>
      </c>
      <c r="AM52" s="73">
        <v>12780</v>
      </c>
      <c r="AN52" s="73">
        <v>12906</v>
      </c>
      <c r="AO52" s="73">
        <v>12814</v>
      </c>
      <c r="AP52" s="73">
        <v>12057</v>
      </c>
      <c r="AQ52" s="73">
        <v>10994</v>
      </c>
      <c r="AR52" s="73">
        <v>15586</v>
      </c>
      <c r="AS52" s="73">
        <v>13892</v>
      </c>
      <c r="AT52" s="73">
        <v>12563</v>
      </c>
      <c r="AU52" s="73">
        <v>16870</v>
      </c>
      <c r="AV52" s="73">
        <v>19060</v>
      </c>
      <c r="AW52" s="73">
        <v>17442</v>
      </c>
      <c r="AX52" s="73">
        <v>19389</v>
      </c>
      <c r="AY52" s="73">
        <v>17209</v>
      </c>
      <c r="AZ52" s="73">
        <v>17912</v>
      </c>
    </row>
    <row r="53" spans="2:52" x14ac:dyDescent="0.2">
      <c r="B53" s="159" t="s">
        <v>35</v>
      </c>
      <c r="C53" s="147" t="s">
        <v>59</v>
      </c>
      <c r="D53" s="73">
        <v>19920</v>
      </c>
      <c r="E53" s="73">
        <v>18766</v>
      </c>
      <c r="F53" s="73">
        <v>15775</v>
      </c>
      <c r="G53" s="73">
        <v>15884</v>
      </c>
      <c r="H53" s="73">
        <v>23873</v>
      </c>
      <c r="I53" s="73">
        <v>33321</v>
      </c>
      <c r="J53" s="73">
        <v>25824</v>
      </c>
      <c r="K53" s="73">
        <v>29435</v>
      </c>
      <c r="L53" s="73">
        <v>31201</v>
      </c>
      <c r="M53" s="73">
        <v>30244</v>
      </c>
      <c r="N53" s="73">
        <v>28305</v>
      </c>
      <c r="O53" s="73">
        <v>27047</v>
      </c>
      <c r="P53" s="73">
        <v>30539</v>
      </c>
      <c r="Q53" s="73">
        <v>35556</v>
      </c>
      <c r="R53" s="73">
        <v>32343</v>
      </c>
      <c r="S53" s="73">
        <v>23819</v>
      </c>
      <c r="T53" s="73">
        <v>34029</v>
      </c>
      <c r="U53" s="73">
        <v>34144</v>
      </c>
      <c r="V53" s="73">
        <v>33330</v>
      </c>
      <c r="W53" s="73">
        <v>38306</v>
      </c>
      <c r="X53" s="73">
        <v>34714</v>
      </c>
      <c r="Y53" s="73">
        <v>28512</v>
      </c>
      <c r="Z53" s="73">
        <v>26004</v>
      </c>
      <c r="AA53" s="73">
        <v>27254</v>
      </c>
      <c r="AB53" s="73">
        <v>29222</v>
      </c>
      <c r="AC53" s="73">
        <v>30618</v>
      </c>
      <c r="AD53" s="73">
        <v>26688</v>
      </c>
      <c r="AE53" s="73">
        <v>30418</v>
      </c>
      <c r="AF53" s="73">
        <v>29987</v>
      </c>
      <c r="AG53" s="73">
        <v>26778</v>
      </c>
      <c r="AH53" s="73">
        <v>28536</v>
      </c>
      <c r="AI53" s="73">
        <v>29120</v>
      </c>
      <c r="AJ53" s="73">
        <v>29258</v>
      </c>
      <c r="AK53" s="73">
        <v>27176</v>
      </c>
      <c r="AL53" s="73">
        <v>26480</v>
      </c>
      <c r="AM53" s="73">
        <v>24034</v>
      </c>
      <c r="AN53" s="73">
        <v>16908</v>
      </c>
      <c r="AO53" s="73">
        <v>12741</v>
      </c>
      <c r="AP53" s="73">
        <v>10364</v>
      </c>
      <c r="AQ53" s="73">
        <v>9480</v>
      </c>
      <c r="AR53" s="73">
        <v>10308</v>
      </c>
      <c r="AS53" s="73">
        <v>13113</v>
      </c>
      <c r="AT53" s="73">
        <v>10476</v>
      </c>
      <c r="AU53" s="73">
        <v>11158</v>
      </c>
      <c r="AV53" s="73">
        <v>11997</v>
      </c>
      <c r="AW53" s="73">
        <v>11764</v>
      </c>
      <c r="AX53" s="73">
        <v>11162</v>
      </c>
      <c r="AY53" s="73">
        <v>11443</v>
      </c>
      <c r="AZ53" s="73">
        <v>10468</v>
      </c>
    </row>
    <row r="54" spans="2:52" x14ac:dyDescent="0.2">
      <c r="B54" s="160"/>
      <c r="C54" s="147" t="s">
        <v>60</v>
      </c>
      <c r="D54" s="73">
        <v>50845</v>
      </c>
      <c r="E54" s="73">
        <v>42542</v>
      </c>
      <c r="F54" s="73">
        <v>40197</v>
      </c>
      <c r="G54" s="73">
        <v>41554</v>
      </c>
      <c r="H54" s="73">
        <v>58254</v>
      </c>
      <c r="I54" s="73">
        <v>73297</v>
      </c>
      <c r="J54" s="73">
        <v>68115</v>
      </c>
      <c r="K54" s="73">
        <v>66204</v>
      </c>
      <c r="L54" s="73">
        <v>66263</v>
      </c>
      <c r="M54" s="73">
        <v>66785</v>
      </c>
      <c r="N54" s="73">
        <v>62685</v>
      </c>
      <c r="O54" s="73">
        <v>66146</v>
      </c>
      <c r="P54" s="73">
        <v>71402</v>
      </c>
      <c r="Q54" s="73">
        <v>69213</v>
      </c>
      <c r="R54" s="73">
        <v>67664</v>
      </c>
      <c r="S54" s="73">
        <v>54736</v>
      </c>
      <c r="T54" s="73">
        <v>66190</v>
      </c>
      <c r="U54" s="73">
        <v>63308</v>
      </c>
      <c r="V54" s="73">
        <v>67233</v>
      </c>
      <c r="W54" s="73">
        <v>86670</v>
      </c>
      <c r="X54" s="73">
        <v>67050</v>
      </c>
      <c r="Y54" s="73">
        <v>60688</v>
      </c>
      <c r="Z54" s="73">
        <v>57041</v>
      </c>
      <c r="AA54" s="73">
        <v>64048</v>
      </c>
      <c r="AB54" s="73">
        <v>65504</v>
      </c>
      <c r="AC54" s="73">
        <v>67383</v>
      </c>
      <c r="AD54" s="73">
        <v>62054</v>
      </c>
      <c r="AE54" s="73">
        <v>68676</v>
      </c>
      <c r="AF54" s="73">
        <v>72557</v>
      </c>
      <c r="AG54" s="73">
        <v>73780</v>
      </c>
      <c r="AH54" s="73">
        <v>75584</v>
      </c>
      <c r="AI54" s="73">
        <v>62167</v>
      </c>
      <c r="AJ54" s="73">
        <v>63535</v>
      </c>
      <c r="AK54" s="73">
        <v>62162</v>
      </c>
      <c r="AL54" s="73">
        <v>60919</v>
      </c>
      <c r="AM54" s="73">
        <v>53567</v>
      </c>
      <c r="AN54" s="73">
        <v>40381</v>
      </c>
      <c r="AO54" s="73">
        <v>35330</v>
      </c>
      <c r="AP54" s="73">
        <v>30401</v>
      </c>
      <c r="AQ54" s="73">
        <v>29815</v>
      </c>
      <c r="AR54" s="73">
        <v>37316</v>
      </c>
      <c r="AS54" s="73">
        <v>46594</v>
      </c>
      <c r="AT54" s="73">
        <v>41516</v>
      </c>
      <c r="AU54" s="73">
        <v>42207</v>
      </c>
      <c r="AV54" s="73">
        <v>46289</v>
      </c>
      <c r="AW54" s="73">
        <v>42313</v>
      </c>
      <c r="AX54" s="73">
        <v>39761</v>
      </c>
      <c r="AY54" s="73">
        <v>42805</v>
      </c>
      <c r="AZ54" s="73">
        <v>46183</v>
      </c>
    </row>
    <row r="55" spans="2:52" x14ac:dyDescent="0.2">
      <c r="B55" s="159" t="s">
        <v>38</v>
      </c>
      <c r="C55" s="147" t="s">
        <v>59</v>
      </c>
      <c r="D55" s="73">
        <v>25710</v>
      </c>
      <c r="E55" s="73">
        <v>23860</v>
      </c>
      <c r="F55" s="73">
        <v>30716</v>
      </c>
      <c r="G55" s="73">
        <v>17268</v>
      </c>
      <c r="H55" s="73">
        <v>20509</v>
      </c>
      <c r="I55" s="73">
        <v>23171</v>
      </c>
      <c r="J55" s="73">
        <v>26774</v>
      </c>
      <c r="K55" s="73">
        <v>19047</v>
      </c>
      <c r="L55" s="73">
        <v>18293</v>
      </c>
      <c r="M55" s="73">
        <v>21618</v>
      </c>
      <c r="N55" s="73">
        <v>25005</v>
      </c>
      <c r="O55" s="73">
        <v>18248</v>
      </c>
      <c r="P55" s="73">
        <v>19845</v>
      </c>
      <c r="Q55" s="73">
        <v>20726</v>
      </c>
      <c r="R55" s="73">
        <v>21849</v>
      </c>
      <c r="S55" s="73">
        <v>15636</v>
      </c>
      <c r="T55" s="73">
        <v>16074</v>
      </c>
      <c r="U55" s="73">
        <v>20140</v>
      </c>
      <c r="V55" s="73">
        <v>22012</v>
      </c>
      <c r="W55" s="73">
        <v>15198</v>
      </c>
      <c r="X55" s="73">
        <v>17647</v>
      </c>
      <c r="Y55" s="73">
        <v>17225</v>
      </c>
      <c r="Z55" s="73">
        <v>18457</v>
      </c>
      <c r="AA55" s="73">
        <v>13134</v>
      </c>
      <c r="AB55" s="73">
        <v>14391</v>
      </c>
      <c r="AC55" s="73">
        <v>17046</v>
      </c>
      <c r="AD55" s="73">
        <v>17327</v>
      </c>
      <c r="AE55" s="73">
        <v>11778</v>
      </c>
      <c r="AF55" s="73">
        <v>12285</v>
      </c>
      <c r="AG55" s="73">
        <v>13522</v>
      </c>
      <c r="AH55" s="73">
        <v>14357</v>
      </c>
      <c r="AI55" s="73">
        <v>11930</v>
      </c>
      <c r="AJ55" s="73">
        <v>11912</v>
      </c>
      <c r="AK55" s="73">
        <v>11164</v>
      </c>
      <c r="AL55" s="73">
        <v>13375</v>
      </c>
      <c r="AM55" s="73">
        <v>9919</v>
      </c>
      <c r="AN55" s="73">
        <v>9804</v>
      </c>
      <c r="AO55" s="73">
        <v>12299</v>
      </c>
      <c r="AP55" s="73">
        <v>12820</v>
      </c>
      <c r="AQ55" s="73">
        <v>10092</v>
      </c>
      <c r="AR55" s="73">
        <v>11315</v>
      </c>
      <c r="AS55" s="73">
        <v>12457</v>
      </c>
      <c r="AT55" s="73">
        <v>11991</v>
      </c>
      <c r="AU55" s="73">
        <v>8781</v>
      </c>
      <c r="AV55" s="73">
        <v>9203</v>
      </c>
      <c r="AW55" s="73">
        <v>12011</v>
      </c>
      <c r="AX55" s="73">
        <v>12044</v>
      </c>
      <c r="AY55" s="73">
        <v>10528</v>
      </c>
      <c r="AZ55" s="73">
        <v>10298</v>
      </c>
    </row>
    <row r="56" spans="2:52" x14ac:dyDescent="0.2">
      <c r="B56" s="160"/>
      <c r="C56" s="147" t="s">
        <v>60</v>
      </c>
      <c r="D56" s="73">
        <v>3475</v>
      </c>
      <c r="E56" s="73">
        <v>2949</v>
      </c>
      <c r="F56" s="73">
        <v>2641</v>
      </c>
      <c r="G56" s="73">
        <v>2928</v>
      </c>
      <c r="H56" s="73">
        <v>2607</v>
      </c>
      <c r="I56" s="73">
        <v>2319</v>
      </c>
      <c r="J56" s="73">
        <v>2430</v>
      </c>
      <c r="K56" s="73">
        <v>2529</v>
      </c>
      <c r="L56" s="73">
        <v>2465</v>
      </c>
      <c r="M56" s="73">
        <v>2234</v>
      </c>
      <c r="N56" s="73">
        <v>2083</v>
      </c>
      <c r="O56" s="73">
        <v>2446</v>
      </c>
      <c r="P56" s="73">
        <v>2173</v>
      </c>
      <c r="Q56" s="73">
        <v>2051</v>
      </c>
      <c r="R56" s="73">
        <v>1956</v>
      </c>
      <c r="S56" s="73">
        <v>1794</v>
      </c>
      <c r="T56" s="73">
        <v>2048</v>
      </c>
      <c r="U56" s="73">
        <v>1755</v>
      </c>
      <c r="V56" s="73">
        <v>1614</v>
      </c>
      <c r="W56" s="73">
        <v>1510</v>
      </c>
      <c r="X56" s="73">
        <v>1560</v>
      </c>
      <c r="Y56" s="73">
        <v>1030</v>
      </c>
      <c r="Z56" s="73">
        <v>989</v>
      </c>
      <c r="AA56" s="73">
        <v>1068</v>
      </c>
      <c r="AB56" s="73">
        <v>1005</v>
      </c>
      <c r="AC56" s="73">
        <v>859</v>
      </c>
      <c r="AD56" s="73">
        <v>828</v>
      </c>
      <c r="AE56" s="73">
        <v>751</v>
      </c>
      <c r="AF56" s="73">
        <v>771</v>
      </c>
      <c r="AG56" s="73">
        <v>712</v>
      </c>
      <c r="AH56" s="73">
        <v>668</v>
      </c>
      <c r="AI56" s="73">
        <v>389</v>
      </c>
      <c r="AJ56" s="73">
        <v>311</v>
      </c>
      <c r="AK56" s="73">
        <v>300</v>
      </c>
      <c r="AL56" s="73">
        <v>319</v>
      </c>
      <c r="AM56" s="73">
        <v>332</v>
      </c>
      <c r="AN56" s="73">
        <v>341</v>
      </c>
      <c r="AO56" s="73">
        <v>297</v>
      </c>
      <c r="AP56" s="73">
        <v>267</v>
      </c>
      <c r="AQ56" s="73">
        <v>331</v>
      </c>
      <c r="AR56" s="73">
        <v>389</v>
      </c>
      <c r="AS56" s="73">
        <v>326</v>
      </c>
      <c r="AT56" s="73">
        <v>325</v>
      </c>
      <c r="AU56" s="73">
        <v>288</v>
      </c>
      <c r="AV56" s="73">
        <v>211</v>
      </c>
      <c r="AW56" s="73">
        <v>278</v>
      </c>
      <c r="AX56" s="73">
        <v>160</v>
      </c>
      <c r="AY56" s="73">
        <v>325</v>
      </c>
      <c r="AZ56" s="73">
        <v>195</v>
      </c>
    </row>
    <row r="57" spans="2:52" x14ac:dyDescent="0.2">
      <c r="B57" s="158" t="s">
        <v>39</v>
      </c>
      <c r="C57" s="147" t="s">
        <v>59</v>
      </c>
      <c r="D57" s="73">
        <v>61897</v>
      </c>
      <c r="E57" s="73">
        <v>37409</v>
      </c>
      <c r="F57" s="73">
        <v>38026</v>
      </c>
      <c r="G57" s="73">
        <v>69359</v>
      </c>
      <c r="H57" s="73">
        <v>69124</v>
      </c>
      <c r="I57" s="73">
        <v>36638</v>
      </c>
      <c r="J57" s="73">
        <v>47753</v>
      </c>
      <c r="K57" s="73">
        <v>64880</v>
      </c>
      <c r="L57" s="73">
        <v>73192</v>
      </c>
      <c r="M57" s="73">
        <v>45955</v>
      </c>
      <c r="N57" s="73">
        <v>38813</v>
      </c>
      <c r="O57" s="73">
        <v>50069</v>
      </c>
      <c r="P57" s="73">
        <v>58220</v>
      </c>
      <c r="Q57" s="73">
        <v>34196</v>
      </c>
      <c r="R57" s="73">
        <v>35835</v>
      </c>
      <c r="S57" s="73">
        <v>39786</v>
      </c>
      <c r="T57" s="73">
        <v>54428</v>
      </c>
      <c r="U57" s="73">
        <v>36482</v>
      </c>
      <c r="V57" s="73">
        <v>38654</v>
      </c>
      <c r="W57" s="73">
        <v>53860</v>
      </c>
      <c r="X57" s="73">
        <v>60734</v>
      </c>
      <c r="Y57" s="73">
        <v>37260</v>
      </c>
      <c r="Z57" s="73">
        <v>35116</v>
      </c>
      <c r="AA57" s="73">
        <v>49352</v>
      </c>
      <c r="AB57" s="73">
        <v>50361</v>
      </c>
      <c r="AC57" s="73">
        <v>30557</v>
      </c>
      <c r="AD57" s="73">
        <v>25920</v>
      </c>
      <c r="AE57" s="73">
        <v>35984</v>
      </c>
      <c r="AF57" s="73">
        <v>37175</v>
      </c>
      <c r="AG57" s="73">
        <v>20008</v>
      </c>
      <c r="AH57" s="73">
        <v>20013</v>
      </c>
      <c r="AI57" s="73">
        <v>38260</v>
      </c>
      <c r="AJ57" s="73">
        <v>40204</v>
      </c>
      <c r="AK57" s="73">
        <v>26044</v>
      </c>
      <c r="AL57" s="73">
        <v>24878</v>
      </c>
      <c r="AM57" s="73">
        <v>38222</v>
      </c>
      <c r="AN57" s="73">
        <v>33068</v>
      </c>
      <c r="AO57" s="73">
        <v>24108</v>
      </c>
      <c r="AP57" s="73">
        <v>20570</v>
      </c>
      <c r="AQ57" s="73">
        <v>31019</v>
      </c>
      <c r="AR57" s="73">
        <v>33016</v>
      </c>
      <c r="AS57" s="73">
        <v>22186</v>
      </c>
      <c r="AT57" s="73">
        <v>16864</v>
      </c>
      <c r="AU57" s="73">
        <v>23829</v>
      </c>
      <c r="AV57" s="73">
        <v>22476</v>
      </c>
      <c r="AW57" s="73">
        <v>16257</v>
      </c>
      <c r="AX57" s="73">
        <v>16548</v>
      </c>
      <c r="AY57" s="73">
        <v>27431</v>
      </c>
      <c r="AZ57" s="73">
        <v>32096</v>
      </c>
    </row>
    <row r="58" spans="2:52" x14ac:dyDescent="0.2">
      <c r="B58" s="158"/>
      <c r="C58" s="147" t="s">
        <v>60</v>
      </c>
      <c r="D58" s="73">
        <v>96778</v>
      </c>
      <c r="E58" s="73">
        <v>74215</v>
      </c>
      <c r="F58" s="73">
        <v>72739</v>
      </c>
      <c r="G58" s="73">
        <v>109334</v>
      </c>
      <c r="H58" s="73">
        <v>121556</v>
      </c>
      <c r="I58" s="73">
        <v>70390</v>
      </c>
      <c r="J58" s="73">
        <v>70754</v>
      </c>
      <c r="K58" s="73">
        <v>96162</v>
      </c>
      <c r="L58" s="73">
        <v>108094</v>
      </c>
      <c r="M58" s="73">
        <v>69746</v>
      </c>
      <c r="N58" s="73">
        <v>72525</v>
      </c>
      <c r="O58" s="73">
        <v>93867</v>
      </c>
      <c r="P58" s="73">
        <v>116470</v>
      </c>
      <c r="Q58" s="73">
        <v>74007</v>
      </c>
      <c r="R58" s="73">
        <v>64458</v>
      </c>
      <c r="S58" s="73">
        <v>82388</v>
      </c>
      <c r="T58" s="73">
        <v>120294</v>
      </c>
      <c r="U58" s="73">
        <v>109845</v>
      </c>
      <c r="V58" s="73">
        <v>112612</v>
      </c>
      <c r="W58" s="73">
        <v>131280</v>
      </c>
      <c r="X58" s="73">
        <v>152300</v>
      </c>
      <c r="Y58" s="73">
        <v>86581</v>
      </c>
      <c r="Z58" s="73">
        <v>80614</v>
      </c>
      <c r="AA58" s="73">
        <v>105263</v>
      </c>
      <c r="AB58" s="73">
        <v>102427</v>
      </c>
      <c r="AC58" s="73">
        <v>72256</v>
      </c>
      <c r="AD58" s="73">
        <v>51793</v>
      </c>
      <c r="AE58" s="73">
        <v>62792</v>
      </c>
      <c r="AF58" s="73">
        <v>62537</v>
      </c>
      <c r="AG58" s="73">
        <v>48364</v>
      </c>
      <c r="AH58" s="73">
        <v>35106</v>
      </c>
      <c r="AI58" s="73">
        <v>31556</v>
      </c>
      <c r="AJ58" s="73">
        <v>36230</v>
      </c>
      <c r="AK58" s="73">
        <v>30871</v>
      </c>
      <c r="AL58" s="73">
        <v>30008</v>
      </c>
      <c r="AM58" s="73">
        <v>38747</v>
      </c>
      <c r="AN58" s="73">
        <v>32217</v>
      </c>
      <c r="AO58" s="73">
        <v>30009</v>
      </c>
      <c r="AP58" s="73">
        <v>29042</v>
      </c>
      <c r="AQ58" s="73">
        <v>34697</v>
      </c>
      <c r="AR58" s="73">
        <v>31317</v>
      </c>
      <c r="AS58" s="73">
        <v>25503</v>
      </c>
      <c r="AT58" s="73">
        <v>21101</v>
      </c>
      <c r="AU58" s="73">
        <v>27412</v>
      </c>
      <c r="AV58" s="73">
        <v>27419</v>
      </c>
      <c r="AW58" s="73">
        <v>24124</v>
      </c>
      <c r="AX58" s="73">
        <v>32469</v>
      </c>
      <c r="AY58" s="73">
        <v>50374</v>
      </c>
      <c r="AZ58" s="73">
        <v>43047</v>
      </c>
    </row>
    <row r="59" spans="2:52" ht="20.25" customHeight="1" x14ac:dyDescent="0.2">
      <c r="B59" s="117" t="s">
        <v>257</v>
      </c>
      <c r="C59" s="147" t="s">
        <v>61</v>
      </c>
      <c r="D59" s="73">
        <v>553</v>
      </c>
      <c r="E59" s="73">
        <v>487</v>
      </c>
      <c r="F59" s="73">
        <v>856</v>
      </c>
      <c r="G59" s="73">
        <v>739</v>
      </c>
      <c r="H59" s="73">
        <v>688</v>
      </c>
      <c r="I59" s="73">
        <v>656</v>
      </c>
      <c r="J59" s="73">
        <v>670</v>
      </c>
      <c r="K59" s="73">
        <v>550</v>
      </c>
      <c r="L59" s="73">
        <v>576</v>
      </c>
      <c r="M59" s="73">
        <v>580</v>
      </c>
      <c r="N59" s="73">
        <v>488</v>
      </c>
      <c r="O59" s="73">
        <v>493</v>
      </c>
      <c r="P59" s="73">
        <v>464</v>
      </c>
      <c r="Q59" s="73">
        <v>436</v>
      </c>
      <c r="R59" s="73">
        <v>464</v>
      </c>
      <c r="S59" s="73">
        <v>265</v>
      </c>
      <c r="T59" s="73">
        <v>283</v>
      </c>
      <c r="U59" s="73">
        <v>238</v>
      </c>
      <c r="V59" s="73">
        <v>318</v>
      </c>
      <c r="W59" s="73">
        <v>321</v>
      </c>
      <c r="X59" s="73">
        <v>306</v>
      </c>
      <c r="Y59" s="73">
        <v>348</v>
      </c>
      <c r="Z59" s="73">
        <v>333</v>
      </c>
      <c r="AA59" s="73">
        <v>313</v>
      </c>
      <c r="AB59" s="73">
        <v>305</v>
      </c>
      <c r="AC59" s="73">
        <v>309</v>
      </c>
      <c r="AD59" s="73">
        <v>304</v>
      </c>
      <c r="AE59" s="73">
        <v>353</v>
      </c>
      <c r="AF59" s="73">
        <v>290</v>
      </c>
      <c r="AG59" s="73">
        <v>329</v>
      </c>
      <c r="AH59" s="73">
        <v>357</v>
      </c>
      <c r="AI59" s="73">
        <v>212</v>
      </c>
      <c r="AJ59" s="73">
        <v>214</v>
      </c>
      <c r="AK59" s="73">
        <v>240</v>
      </c>
      <c r="AL59" s="73">
        <v>278</v>
      </c>
      <c r="AM59" s="73">
        <v>283</v>
      </c>
      <c r="AN59" s="73">
        <v>218</v>
      </c>
      <c r="AO59" s="73">
        <v>315</v>
      </c>
      <c r="AP59" s="73">
        <v>303</v>
      </c>
      <c r="AQ59" s="73">
        <v>252</v>
      </c>
      <c r="AR59" s="73">
        <v>213</v>
      </c>
      <c r="AS59" s="73">
        <v>258</v>
      </c>
      <c r="AT59" s="73">
        <v>250</v>
      </c>
      <c r="AU59" s="73">
        <v>198</v>
      </c>
      <c r="AV59" s="73">
        <v>244</v>
      </c>
      <c r="AW59" s="73">
        <v>317</v>
      </c>
      <c r="AX59" s="73">
        <v>292</v>
      </c>
      <c r="AY59" s="73">
        <v>236</v>
      </c>
      <c r="AZ59" s="73">
        <v>108</v>
      </c>
    </row>
    <row r="60" spans="2:52" x14ac:dyDescent="0.2">
      <c r="B60" s="158" t="s">
        <v>41</v>
      </c>
      <c r="C60" s="147" t="s">
        <v>59</v>
      </c>
      <c r="D60" s="73">
        <v>12883</v>
      </c>
      <c r="E60" s="73">
        <v>12134</v>
      </c>
      <c r="F60" s="73">
        <v>23627</v>
      </c>
      <c r="G60" s="73">
        <v>8500</v>
      </c>
      <c r="H60" s="73">
        <v>33863</v>
      </c>
      <c r="I60" s="73">
        <v>13735</v>
      </c>
      <c r="J60" s="73">
        <v>13452</v>
      </c>
      <c r="K60" s="73">
        <v>13344</v>
      </c>
      <c r="L60" s="73">
        <v>17844</v>
      </c>
      <c r="M60" s="73">
        <v>11538</v>
      </c>
      <c r="N60" s="73">
        <v>16389</v>
      </c>
      <c r="O60" s="73">
        <v>13289</v>
      </c>
      <c r="P60" s="73">
        <v>15011</v>
      </c>
      <c r="Q60" s="73">
        <v>10656</v>
      </c>
      <c r="R60" s="73">
        <v>8599</v>
      </c>
      <c r="S60" s="73">
        <v>10722</v>
      </c>
      <c r="T60" s="73">
        <v>7609</v>
      </c>
      <c r="U60" s="73">
        <v>18057</v>
      </c>
      <c r="V60" s="73">
        <v>25860</v>
      </c>
      <c r="W60" s="73">
        <v>9441</v>
      </c>
      <c r="X60" s="73">
        <v>14830</v>
      </c>
      <c r="Y60" s="73">
        <v>16027</v>
      </c>
      <c r="Z60" s="73">
        <v>25402</v>
      </c>
      <c r="AA60" s="73">
        <v>32776</v>
      </c>
      <c r="AB60" s="73">
        <v>28478</v>
      </c>
      <c r="AC60" s="73">
        <v>21308</v>
      </c>
      <c r="AD60" s="73">
        <v>14961</v>
      </c>
      <c r="AE60" s="73">
        <v>12343</v>
      </c>
      <c r="AF60" s="73">
        <v>11902</v>
      </c>
      <c r="AG60" s="73">
        <v>34592</v>
      </c>
      <c r="AH60" s="73">
        <v>17016</v>
      </c>
      <c r="AI60" s="73">
        <v>25346</v>
      </c>
      <c r="AJ60" s="73">
        <v>48206</v>
      </c>
      <c r="AK60" s="73">
        <v>43961</v>
      </c>
      <c r="AL60" s="73">
        <v>47320</v>
      </c>
      <c r="AM60" s="73">
        <v>31063</v>
      </c>
      <c r="AN60" s="73">
        <v>30549</v>
      </c>
      <c r="AO60" s="73">
        <v>21460</v>
      </c>
      <c r="AP60" s="73">
        <v>19113</v>
      </c>
      <c r="AQ60" s="73">
        <v>25342</v>
      </c>
      <c r="AR60" s="73">
        <v>33782</v>
      </c>
      <c r="AS60" s="73">
        <v>18349</v>
      </c>
      <c r="AT60" s="73">
        <v>55281</v>
      </c>
      <c r="AU60" s="73">
        <v>24701</v>
      </c>
      <c r="AV60" s="73">
        <v>24793</v>
      </c>
      <c r="AW60" s="73">
        <v>14459</v>
      </c>
      <c r="AX60" s="73">
        <v>29907</v>
      </c>
      <c r="AY60" s="73">
        <v>19538</v>
      </c>
      <c r="AZ60" s="73">
        <v>20666</v>
      </c>
    </row>
    <row r="61" spans="2:52" x14ac:dyDescent="0.2">
      <c r="B61" s="158"/>
      <c r="C61" s="147" t="s">
        <v>60</v>
      </c>
      <c r="D61" s="73">
        <v>25153</v>
      </c>
      <c r="E61" s="73">
        <v>23279</v>
      </c>
      <c r="F61" s="73">
        <v>15585</v>
      </c>
      <c r="G61" s="73">
        <v>19372</v>
      </c>
      <c r="H61" s="73">
        <v>30955</v>
      </c>
      <c r="I61" s="73">
        <v>20889</v>
      </c>
      <c r="J61" s="73">
        <v>24761</v>
      </c>
      <c r="K61" s="73">
        <v>27250</v>
      </c>
      <c r="L61" s="73">
        <v>25207</v>
      </c>
      <c r="M61" s="73">
        <v>30518</v>
      </c>
      <c r="N61" s="73">
        <v>17628</v>
      </c>
      <c r="O61" s="73">
        <v>40877</v>
      </c>
      <c r="P61" s="73">
        <v>22703</v>
      </c>
      <c r="Q61" s="73">
        <v>24217</v>
      </c>
      <c r="R61" s="73">
        <v>22439</v>
      </c>
      <c r="S61" s="73">
        <v>15698</v>
      </c>
      <c r="T61" s="73">
        <v>14617</v>
      </c>
      <c r="U61" s="73">
        <v>15633</v>
      </c>
      <c r="V61" s="73">
        <v>19835</v>
      </c>
      <c r="W61" s="73">
        <v>17174</v>
      </c>
      <c r="X61" s="73">
        <v>17853</v>
      </c>
      <c r="Y61" s="73">
        <v>20867</v>
      </c>
      <c r="Z61" s="73">
        <v>10846</v>
      </c>
      <c r="AA61" s="73">
        <v>19991</v>
      </c>
      <c r="AB61" s="73">
        <v>28862</v>
      </c>
      <c r="AC61" s="73">
        <v>21842</v>
      </c>
      <c r="AD61" s="73">
        <v>17666</v>
      </c>
      <c r="AE61" s="73">
        <v>24159</v>
      </c>
      <c r="AF61" s="73">
        <v>25480</v>
      </c>
      <c r="AG61" s="73">
        <v>16736</v>
      </c>
      <c r="AH61" s="73">
        <v>21542</v>
      </c>
      <c r="AI61" s="73">
        <v>26621</v>
      </c>
      <c r="AJ61" s="73">
        <v>48925</v>
      </c>
      <c r="AK61" s="73">
        <v>30315</v>
      </c>
      <c r="AL61" s="73">
        <v>62448</v>
      </c>
      <c r="AM61" s="73">
        <v>26410</v>
      </c>
      <c r="AN61" s="73">
        <v>35345</v>
      </c>
      <c r="AO61" s="73">
        <v>30928</v>
      </c>
      <c r="AP61" s="73">
        <v>20959</v>
      </c>
      <c r="AQ61" s="73">
        <v>14298</v>
      </c>
      <c r="AR61" s="73">
        <v>24119</v>
      </c>
      <c r="AS61" s="73">
        <v>15664</v>
      </c>
      <c r="AT61" s="73">
        <v>25158</v>
      </c>
      <c r="AU61" s="73">
        <v>13870</v>
      </c>
      <c r="AV61" s="73">
        <v>19172</v>
      </c>
      <c r="AW61" s="73">
        <v>13142</v>
      </c>
      <c r="AX61" s="73">
        <v>13692</v>
      </c>
      <c r="AY61" s="73">
        <v>12033</v>
      </c>
      <c r="AZ61" s="73">
        <v>15960</v>
      </c>
    </row>
    <row r="62" spans="2:52" x14ac:dyDescent="0.2">
      <c r="B62" s="158" t="s">
        <v>42</v>
      </c>
      <c r="C62" s="147" t="s">
        <v>59</v>
      </c>
      <c r="D62" s="73">
        <v>44636</v>
      </c>
      <c r="E62" s="73">
        <v>46863</v>
      </c>
      <c r="F62" s="73">
        <v>53361</v>
      </c>
      <c r="G62" s="73">
        <v>63883</v>
      </c>
      <c r="H62" s="73">
        <v>65232</v>
      </c>
      <c r="I62" s="73">
        <v>57062</v>
      </c>
      <c r="J62" s="73">
        <v>57429</v>
      </c>
      <c r="K62" s="73">
        <v>71353</v>
      </c>
      <c r="L62" s="73">
        <v>77313</v>
      </c>
      <c r="M62" s="73">
        <v>71229</v>
      </c>
      <c r="N62" s="73">
        <v>87177</v>
      </c>
      <c r="O62" s="73">
        <v>74628</v>
      </c>
      <c r="P62" s="73">
        <v>74504</v>
      </c>
      <c r="Q62" s="73">
        <v>59069</v>
      </c>
      <c r="R62" s="73">
        <v>47442</v>
      </c>
      <c r="S62" s="73">
        <v>49874</v>
      </c>
      <c r="T62" s="73">
        <v>49976</v>
      </c>
      <c r="U62" s="73">
        <v>42687</v>
      </c>
      <c r="V62" s="73">
        <v>46913</v>
      </c>
      <c r="W62" s="73">
        <v>53913</v>
      </c>
      <c r="X62" s="73">
        <v>57421</v>
      </c>
      <c r="Y62" s="73">
        <v>78152</v>
      </c>
      <c r="Z62" s="73">
        <v>55868</v>
      </c>
      <c r="AA62" s="73">
        <v>58973</v>
      </c>
      <c r="AB62" s="73">
        <v>68607</v>
      </c>
      <c r="AC62" s="73">
        <v>60602</v>
      </c>
      <c r="AD62" s="73">
        <v>56785</v>
      </c>
      <c r="AE62" s="73">
        <v>71448</v>
      </c>
      <c r="AF62" s="73">
        <v>64012</v>
      </c>
      <c r="AG62" s="73">
        <v>98052</v>
      </c>
      <c r="AH62" s="73">
        <v>92249</v>
      </c>
      <c r="AI62" s="73">
        <v>106106</v>
      </c>
      <c r="AJ62" s="73">
        <v>188340</v>
      </c>
      <c r="AK62" s="73">
        <v>197535</v>
      </c>
      <c r="AL62" s="73">
        <v>216601</v>
      </c>
      <c r="AM62" s="73">
        <v>193565</v>
      </c>
      <c r="AN62" s="73">
        <v>194029</v>
      </c>
      <c r="AO62" s="73">
        <v>172717</v>
      </c>
      <c r="AP62" s="73">
        <v>150338</v>
      </c>
      <c r="AQ62" s="73">
        <v>129714</v>
      </c>
      <c r="AR62" s="73">
        <v>154453</v>
      </c>
      <c r="AS62" s="73">
        <v>160100</v>
      </c>
      <c r="AT62" s="73">
        <v>163014</v>
      </c>
      <c r="AU62" s="73">
        <v>167900</v>
      </c>
      <c r="AV62" s="73">
        <v>163030</v>
      </c>
      <c r="AW62" s="73">
        <v>134698</v>
      </c>
      <c r="AX62" s="73">
        <v>157834</v>
      </c>
      <c r="AY62" s="73">
        <v>194676</v>
      </c>
      <c r="AZ62" s="73">
        <v>185703</v>
      </c>
    </row>
    <row r="63" spans="2:52" x14ac:dyDescent="0.2">
      <c r="B63" s="158"/>
      <c r="C63" s="147" t="s">
        <v>60</v>
      </c>
      <c r="D63" s="73">
        <v>147669</v>
      </c>
      <c r="E63" s="73">
        <v>128843</v>
      </c>
      <c r="F63" s="73">
        <v>148548</v>
      </c>
      <c r="G63" s="73">
        <v>175495</v>
      </c>
      <c r="H63" s="73">
        <v>210460</v>
      </c>
      <c r="I63" s="73">
        <v>178455</v>
      </c>
      <c r="J63" s="73">
        <v>183812</v>
      </c>
      <c r="K63" s="73">
        <v>202704</v>
      </c>
      <c r="L63" s="73">
        <v>190222</v>
      </c>
      <c r="M63" s="73">
        <v>174500</v>
      </c>
      <c r="N63" s="73">
        <v>184800</v>
      </c>
      <c r="O63" s="73">
        <v>199536</v>
      </c>
      <c r="P63" s="73">
        <v>213680</v>
      </c>
      <c r="Q63" s="73">
        <v>186392</v>
      </c>
      <c r="R63" s="73">
        <v>189655</v>
      </c>
      <c r="S63" s="73">
        <v>169708</v>
      </c>
      <c r="T63" s="73">
        <v>179873</v>
      </c>
      <c r="U63" s="73">
        <v>148225</v>
      </c>
      <c r="V63" s="73">
        <v>162981</v>
      </c>
      <c r="W63" s="73">
        <v>188422</v>
      </c>
      <c r="X63" s="73">
        <v>201158</v>
      </c>
      <c r="Y63" s="73">
        <v>174657</v>
      </c>
      <c r="Z63" s="73">
        <v>183291</v>
      </c>
      <c r="AA63" s="73">
        <v>204490</v>
      </c>
      <c r="AB63" s="73">
        <v>191601</v>
      </c>
      <c r="AC63" s="73">
        <v>180458</v>
      </c>
      <c r="AD63" s="73">
        <v>182363</v>
      </c>
      <c r="AE63" s="73">
        <v>188420</v>
      </c>
      <c r="AF63" s="73">
        <v>200140</v>
      </c>
      <c r="AG63" s="73">
        <v>163527</v>
      </c>
      <c r="AH63" s="73">
        <v>201178</v>
      </c>
      <c r="AI63" s="73">
        <v>184041</v>
      </c>
      <c r="AJ63" s="73">
        <v>276240</v>
      </c>
      <c r="AK63" s="73">
        <v>281536</v>
      </c>
      <c r="AL63" s="73">
        <v>402462</v>
      </c>
      <c r="AM63" s="73">
        <v>431334</v>
      </c>
      <c r="AN63" s="73">
        <v>456465</v>
      </c>
      <c r="AO63" s="73">
        <v>474821</v>
      </c>
      <c r="AP63" s="73">
        <v>346100</v>
      </c>
      <c r="AQ63" s="73">
        <v>294122</v>
      </c>
      <c r="AR63" s="73">
        <v>311310</v>
      </c>
      <c r="AS63" s="73">
        <v>342439</v>
      </c>
      <c r="AT63" s="73">
        <v>380092</v>
      </c>
      <c r="AU63" s="73">
        <v>357298</v>
      </c>
      <c r="AV63" s="73">
        <v>329219</v>
      </c>
      <c r="AW63" s="73">
        <v>321847</v>
      </c>
      <c r="AX63" s="73">
        <v>342850</v>
      </c>
      <c r="AY63" s="73">
        <v>385800</v>
      </c>
      <c r="AZ63" s="73">
        <v>407390</v>
      </c>
    </row>
    <row r="64" spans="2:52" x14ac:dyDescent="0.2">
      <c r="B64" s="158" t="s">
        <v>48</v>
      </c>
      <c r="C64" s="147" t="s">
        <v>59</v>
      </c>
      <c r="D64" s="73">
        <v>44</v>
      </c>
      <c r="E64" s="73">
        <v>148</v>
      </c>
      <c r="F64" s="73">
        <v>255</v>
      </c>
      <c r="G64" s="73">
        <v>286</v>
      </c>
      <c r="H64" s="73">
        <v>907</v>
      </c>
      <c r="I64" s="73">
        <v>1050</v>
      </c>
      <c r="J64" s="73">
        <v>1012</v>
      </c>
      <c r="K64" s="73">
        <v>1342</v>
      </c>
      <c r="L64" s="73">
        <v>2276</v>
      </c>
      <c r="M64" s="73">
        <v>1903</v>
      </c>
      <c r="N64" s="73">
        <v>2686</v>
      </c>
      <c r="O64" s="73">
        <v>4223</v>
      </c>
      <c r="P64" s="73">
        <v>8510</v>
      </c>
      <c r="Q64" s="73">
        <v>5374</v>
      </c>
      <c r="R64" s="73">
        <v>3907</v>
      </c>
      <c r="S64" s="73">
        <v>2684</v>
      </c>
      <c r="T64" s="73">
        <v>3142</v>
      </c>
      <c r="U64" s="73">
        <v>3504</v>
      </c>
      <c r="V64" s="73">
        <v>1290</v>
      </c>
      <c r="W64" s="73">
        <v>1791</v>
      </c>
      <c r="X64" s="73">
        <v>947</v>
      </c>
      <c r="Y64" s="73">
        <v>848</v>
      </c>
      <c r="Z64" s="73">
        <v>1808</v>
      </c>
      <c r="AA64" s="73">
        <v>1037</v>
      </c>
      <c r="AB64" s="73">
        <v>3058</v>
      </c>
      <c r="AC64" s="73">
        <v>2287</v>
      </c>
      <c r="AD64" s="73">
        <v>2259</v>
      </c>
      <c r="AE64" s="73">
        <v>2391</v>
      </c>
      <c r="AF64" s="73">
        <v>1975</v>
      </c>
      <c r="AG64" s="73">
        <v>1826</v>
      </c>
      <c r="AH64" s="73">
        <v>1892</v>
      </c>
      <c r="AI64" s="73">
        <v>1665</v>
      </c>
      <c r="AJ64" s="73">
        <v>1973</v>
      </c>
      <c r="AK64" s="73">
        <v>1586</v>
      </c>
      <c r="AL64" s="73">
        <v>1554</v>
      </c>
      <c r="AM64" s="73">
        <v>1724</v>
      </c>
      <c r="AN64" s="73">
        <v>1269</v>
      </c>
      <c r="AO64" s="73">
        <v>1455</v>
      </c>
      <c r="AP64" s="73">
        <v>1735</v>
      </c>
      <c r="AQ64" s="73">
        <v>1725</v>
      </c>
      <c r="AR64" s="73">
        <v>2066</v>
      </c>
      <c r="AS64" s="73">
        <v>1239</v>
      </c>
      <c r="AT64" s="73">
        <v>897</v>
      </c>
      <c r="AU64" s="73">
        <v>1519</v>
      </c>
      <c r="AV64" s="73">
        <v>2011</v>
      </c>
      <c r="AW64" s="73">
        <v>1028</v>
      </c>
      <c r="AX64" s="73">
        <v>1545</v>
      </c>
      <c r="AY64" s="73">
        <v>1730</v>
      </c>
      <c r="AZ64" s="73">
        <v>1441</v>
      </c>
    </row>
    <row r="65" spans="2:52" x14ac:dyDescent="0.2">
      <c r="B65" s="158"/>
      <c r="C65" s="147" t="s">
        <v>60</v>
      </c>
      <c r="D65" s="73">
        <v>11</v>
      </c>
      <c r="E65" s="73">
        <v>110</v>
      </c>
      <c r="F65" s="73">
        <v>62</v>
      </c>
      <c r="G65" s="73">
        <v>137</v>
      </c>
      <c r="H65" s="73">
        <v>1532</v>
      </c>
      <c r="I65" s="73">
        <v>948</v>
      </c>
      <c r="J65" s="73">
        <v>5340</v>
      </c>
      <c r="K65" s="73">
        <v>522</v>
      </c>
      <c r="L65" s="73">
        <v>355</v>
      </c>
      <c r="M65" s="73">
        <v>488</v>
      </c>
      <c r="N65" s="73">
        <v>4206</v>
      </c>
      <c r="O65" s="73">
        <v>4234</v>
      </c>
      <c r="P65" s="73">
        <v>4728</v>
      </c>
      <c r="Q65" s="73">
        <v>5100</v>
      </c>
      <c r="R65" s="73">
        <v>4797</v>
      </c>
      <c r="S65" s="73">
        <v>12094</v>
      </c>
      <c r="T65" s="73">
        <v>17469</v>
      </c>
      <c r="U65" s="73">
        <v>13098</v>
      </c>
      <c r="V65" s="73">
        <v>10964</v>
      </c>
      <c r="W65" s="73">
        <v>7588</v>
      </c>
      <c r="X65" s="73">
        <v>4582</v>
      </c>
      <c r="Y65" s="73">
        <v>7216</v>
      </c>
      <c r="Z65" s="73">
        <v>4088</v>
      </c>
      <c r="AA65" s="73">
        <v>4368</v>
      </c>
      <c r="AB65" s="73">
        <v>4265</v>
      </c>
      <c r="AC65" s="73">
        <v>4496</v>
      </c>
      <c r="AD65" s="73">
        <v>4224</v>
      </c>
      <c r="AE65" s="73">
        <v>2333</v>
      </c>
      <c r="AF65" s="73">
        <v>4555</v>
      </c>
      <c r="AG65" s="73">
        <v>757</v>
      </c>
      <c r="AH65" s="73">
        <v>7428</v>
      </c>
      <c r="AI65" s="73">
        <v>5623</v>
      </c>
      <c r="AJ65" s="73">
        <v>6512</v>
      </c>
      <c r="AK65" s="73">
        <v>7275</v>
      </c>
      <c r="AL65" s="73">
        <v>5909</v>
      </c>
      <c r="AM65" s="73">
        <v>3669</v>
      </c>
      <c r="AN65" s="73">
        <v>3271</v>
      </c>
      <c r="AO65" s="73">
        <v>3902</v>
      </c>
      <c r="AP65" s="73">
        <v>2926</v>
      </c>
      <c r="AQ65" s="73">
        <v>2020</v>
      </c>
      <c r="AR65" s="73">
        <v>2865</v>
      </c>
      <c r="AS65" s="73">
        <v>2515</v>
      </c>
      <c r="AT65" s="73">
        <v>1790</v>
      </c>
      <c r="AU65" s="73">
        <v>1523</v>
      </c>
      <c r="AV65" s="73">
        <v>2100</v>
      </c>
      <c r="AW65" s="73">
        <v>1685</v>
      </c>
      <c r="AX65" s="73">
        <v>1918</v>
      </c>
      <c r="AY65" s="73">
        <v>4419</v>
      </c>
      <c r="AZ65" s="73">
        <v>4303</v>
      </c>
    </row>
    <row r="66" spans="2:52" x14ac:dyDescent="0.2">
      <c r="B66" s="158" t="s">
        <v>49</v>
      </c>
      <c r="C66" s="147" t="s">
        <v>59</v>
      </c>
      <c r="D66" s="73">
        <v>35814</v>
      </c>
      <c r="E66" s="73">
        <v>31505</v>
      </c>
      <c r="F66" s="73">
        <v>35247</v>
      </c>
      <c r="G66" s="73">
        <v>36956</v>
      </c>
      <c r="H66" s="73">
        <v>27714</v>
      </c>
      <c r="I66" s="73">
        <v>24061</v>
      </c>
      <c r="J66" s="73">
        <v>23853</v>
      </c>
      <c r="K66" s="73">
        <v>31887</v>
      </c>
      <c r="L66" s="73">
        <v>26634</v>
      </c>
      <c r="M66" s="73">
        <v>25578</v>
      </c>
      <c r="N66" s="73">
        <v>24983</v>
      </c>
      <c r="O66" s="73">
        <v>27708</v>
      </c>
      <c r="P66" s="73">
        <v>22867</v>
      </c>
      <c r="Q66" s="73">
        <v>20658</v>
      </c>
      <c r="R66" s="73">
        <v>23379</v>
      </c>
      <c r="S66" s="73">
        <v>21403</v>
      </c>
      <c r="T66" s="73">
        <v>24940</v>
      </c>
      <c r="U66" s="73">
        <v>27925</v>
      </c>
      <c r="V66" s="73">
        <v>31064</v>
      </c>
      <c r="W66" s="73">
        <v>38741</v>
      </c>
      <c r="X66" s="73">
        <v>29917</v>
      </c>
      <c r="Y66" s="73">
        <v>26302</v>
      </c>
      <c r="Z66" s="73">
        <v>33634</v>
      </c>
      <c r="AA66" s="73">
        <v>36522</v>
      </c>
      <c r="AB66" s="73">
        <v>28910</v>
      </c>
      <c r="AC66" s="73">
        <v>28346</v>
      </c>
      <c r="AD66" s="73">
        <v>27062</v>
      </c>
      <c r="AE66" s="73">
        <v>23524</v>
      </c>
      <c r="AF66" s="73">
        <v>26837</v>
      </c>
      <c r="AG66" s="73">
        <v>16625</v>
      </c>
      <c r="AH66" s="73">
        <v>8229</v>
      </c>
      <c r="AI66" s="73">
        <v>20210</v>
      </c>
      <c r="AJ66" s="73">
        <v>32123</v>
      </c>
      <c r="AK66" s="73">
        <v>25517</v>
      </c>
      <c r="AL66" s="73">
        <v>34896</v>
      </c>
      <c r="AM66" s="73">
        <v>35296</v>
      </c>
      <c r="AN66" s="73">
        <v>35593</v>
      </c>
      <c r="AO66" s="73">
        <v>33294</v>
      </c>
      <c r="AP66" s="73">
        <v>39250</v>
      </c>
      <c r="AQ66" s="73">
        <v>35868</v>
      </c>
      <c r="AR66" s="73">
        <v>38455</v>
      </c>
      <c r="AS66" s="73">
        <v>40657</v>
      </c>
      <c r="AT66" s="73">
        <v>42436</v>
      </c>
      <c r="AU66" s="73">
        <v>39784</v>
      </c>
      <c r="AV66" s="73">
        <v>43285</v>
      </c>
      <c r="AW66" s="73">
        <v>41533</v>
      </c>
      <c r="AX66" s="73">
        <v>45943</v>
      </c>
      <c r="AY66" s="73">
        <v>48771</v>
      </c>
      <c r="AZ66" s="73">
        <v>47393</v>
      </c>
    </row>
    <row r="67" spans="2:52" x14ac:dyDescent="0.2">
      <c r="B67" s="158"/>
      <c r="C67" s="147" t="s">
        <v>60</v>
      </c>
      <c r="D67" s="73">
        <v>65648</v>
      </c>
      <c r="E67" s="73">
        <v>50595</v>
      </c>
      <c r="F67" s="73">
        <v>48252</v>
      </c>
      <c r="G67" s="73">
        <v>64602</v>
      </c>
      <c r="H67" s="73">
        <v>66423</v>
      </c>
      <c r="I67" s="73">
        <v>48537</v>
      </c>
      <c r="J67" s="73">
        <v>44862</v>
      </c>
      <c r="K67" s="73">
        <v>50103</v>
      </c>
      <c r="L67" s="73">
        <v>49842</v>
      </c>
      <c r="M67" s="73">
        <v>45764</v>
      </c>
      <c r="N67" s="73">
        <v>50005</v>
      </c>
      <c r="O67" s="73">
        <v>57835</v>
      </c>
      <c r="P67" s="73">
        <v>60217</v>
      </c>
      <c r="Q67" s="73">
        <v>46273</v>
      </c>
      <c r="R67" s="73">
        <v>51097</v>
      </c>
      <c r="S67" s="73">
        <v>42848</v>
      </c>
      <c r="T67" s="73">
        <v>49929</v>
      </c>
      <c r="U67" s="73">
        <v>52797</v>
      </c>
      <c r="V67" s="73">
        <v>50123</v>
      </c>
      <c r="W67" s="73">
        <v>50661</v>
      </c>
      <c r="X67" s="73">
        <v>46636</v>
      </c>
      <c r="Y67" s="73">
        <v>43391</v>
      </c>
      <c r="Z67" s="73">
        <v>45168</v>
      </c>
      <c r="AA67" s="73">
        <v>42966</v>
      </c>
      <c r="AB67" s="73">
        <v>35549</v>
      </c>
      <c r="AC67" s="73">
        <v>32176</v>
      </c>
      <c r="AD67" s="73">
        <v>26805</v>
      </c>
      <c r="AE67" s="73">
        <v>22370</v>
      </c>
      <c r="AF67" s="73">
        <v>18636</v>
      </c>
      <c r="AG67" s="73">
        <v>16031</v>
      </c>
      <c r="AH67" s="73">
        <v>18534</v>
      </c>
      <c r="AI67" s="73">
        <v>12330</v>
      </c>
      <c r="AJ67" s="73">
        <v>12288</v>
      </c>
      <c r="AK67" s="73">
        <v>13594</v>
      </c>
      <c r="AL67" s="73">
        <v>12701</v>
      </c>
      <c r="AM67" s="73">
        <v>11339</v>
      </c>
      <c r="AN67" s="73">
        <v>9148</v>
      </c>
      <c r="AO67" s="73">
        <v>7999</v>
      </c>
      <c r="AP67" s="73">
        <v>8786</v>
      </c>
      <c r="AQ67" s="73">
        <v>8948</v>
      </c>
      <c r="AR67" s="73">
        <v>7854</v>
      </c>
      <c r="AS67" s="73">
        <v>8009</v>
      </c>
      <c r="AT67" s="73">
        <v>6802</v>
      </c>
      <c r="AU67" s="73">
        <v>6861</v>
      </c>
      <c r="AV67" s="73">
        <v>5822</v>
      </c>
      <c r="AW67" s="73">
        <v>7437</v>
      </c>
      <c r="AX67" s="73">
        <v>8714</v>
      </c>
      <c r="AY67" s="73">
        <v>9240</v>
      </c>
      <c r="AZ67" s="73">
        <v>6977</v>
      </c>
    </row>
    <row r="68" spans="2:52" x14ac:dyDescent="0.2">
      <c r="B68" s="194" t="s">
        <v>29</v>
      </c>
      <c r="C68" s="194"/>
      <c r="D68" s="61">
        <f>SUM(D51:D67)</f>
        <v>717520</v>
      </c>
      <c r="E68" s="61">
        <f t="shared" ref="E68:AR68" si="8">SUM(E51:E67)</f>
        <v>615767</v>
      </c>
      <c r="F68" s="61">
        <f t="shared" si="8"/>
        <v>668479</v>
      </c>
      <c r="G68" s="61">
        <f t="shared" si="8"/>
        <v>747451</v>
      </c>
      <c r="H68" s="61">
        <f t="shared" si="8"/>
        <v>853457</v>
      </c>
      <c r="I68" s="61">
        <f t="shared" si="8"/>
        <v>702978</v>
      </c>
      <c r="J68" s="61">
        <f t="shared" si="8"/>
        <v>739363</v>
      </c>
      <c r="K68" s="61">
        <f t="shared" si="8"/>
        <v>814371</v>
      </c>
      <c r="L68" s="61">
        <f t="shared" si="8"/>
        <v>845100</v>
      </c>
      <c r="M68" s="61">
        <f t="shared" si="8"/>
        <v>720915</v>
      </c>
      <c r="N68" s="61">
        <f t="shared" si="8"/>
        <v>764819</v>
      </c>
      <c r="O68" s="61">
        <f t="shared" si="8"/>
        <v>779541</v>
      </c>
      <c r="P68" s="61">
        <f t="shared" si="8"/>
        <v>826191</v>
      </c>
      <c r="Q68" s="61">
        <f t="shared" si="8"/>
        <v>685861</v>
      </c>
      <c r="R68" s="61">
        <f t="shared" si="8"/>
        <v>671999</v>
      </c>
      <c r="S68" s="61">
        <f t="shared" si="8"/>
        <v>612228</v>
      </c>
      <c r="T68" s="61">
        <f t="shared" si="8"/>
        <v>704250</v>
      </c>
      <c r="U68" s="61">
        <f t="shared" si="8"/>
        <v>645067</v>
      </c>
      <c r="V68" s="61">
        <f t="shared" si="8"/>
        <v>679883</v>
      </c>
      <c r="W68" s="61">
        <f t="shared" si="8"/>
        <v>745780</v>
      </c>
      <c r="X68" s="61">
        <f t="shared" si="8"/>
        <v>758013</v>
      </c>
      <c r="Y68" s="61">
        <f t="shared" si="8"/>
        <v>656101</v>
      </c>
      <c r="Z68" s="61">
        <f t="shared" si="8"/>
        <v>642454</v>
      </c>
      <c r="AA68" s="61">
        <f t="shared" si="8"/>
        <v>721111</v>
      </c>
      <c r="AB68" s="61">
        <f t="shared" si="8"/>
        <v>712423</v>
      </c>
      <c r="AC68" s="61">
        <f t="shared" si="8"/>
        <v>616962</v>
      </c>
      <c r="AD68" s="61">
        <f t="shared" si="8"/>
        <v>558818</v>
      </c>
      <c r="AE68" s="61">
        <f t="shared" si="8"/>
        <v>592953</v>
      </c>
      <c r="AF68" s="61">
        <f t="shared" si="8"/>
        <v>613397</v>
      </c>
      <c r="AG68" s="61">
        <f t="shared" si="8"/>
        <v>562604</v>
      </c>
      <c r="AH68" s="61">
        <f t="shared" si="8"/>
        <v>575833</v>
      </c>
      <c r="AI68" s="61">
        <f t="shared" si="8"/>
        <v>572221</v>
      </c>
      <c r="AJ68" s="61">
        <f t="shared" si="8"/>
        <v>815430</v>
      </c>
      <c r="AK68" s="61">
        <f t="shared" si="8"/>
        <v>776565</v>
      </c>
      <c r="AL68" s="61">
        <f t="shared" si="8"/>
        <v>958010</v>
      </c>
      <c r="AM68" s="61">
        <f t="shared" si="8"/>
        <v>916331</v>
      </c>
      <c r="AN68" s="61">
        <f t="shared" si="8"/>
        <v>914748</v>
      </c>
      <c r="AO68" s="61">
        <f t="shared" si="8"/>
        <v>877486</v>
      </c>
      <c r="AP68" s="61">
        <f t="shared" si="8"/>
        <v>709545</v>
      </c>
      <c r="AQ68" s="61">
        <f t="shared" si="8"/>
        <v>641764</v>
      </c>
      <c r="AR68" s="61">
        <f t="shared" si="8"/>
        <v>717481</v>
      </c>
      <c r="AS68" s="61">
        <f t="shared" ref="AS68:AV68" si="9">SUM(AS51:AS67)</f>
        <v>726304</v>
      </c>
      <c r="AT68" s="61">
        <f t="shared" si="9"/>
        <v>795300</v>
      </c>
      <c r="AU68" s="61">
        <f t="shared" si="9"/>
        <v>748717</v>
      </c>
      <c r="AV68" s="61">
        <f t="shared" si="9"/>
        <v>729691</v>
      </c>
      <c r="AW68" s="61">
        <f t="shared" ref="AW68:AX68" si="10">SUM(AW51:AW67)</f>
        <v>662874</v>
      </c>
      <c r="AX68" s="61">
        <f t="shared" si="10"/>
        <v>738268</v>
      </c>
      <c r="AY68" s="61">
        <f t="shared" ref="AY68:AZ68" si="11">SUM(AY51:AY67)</f>
        <v>839201</v>
      </c>
      <c r="AZ68" s="61">
        <f t="shared" si="11"/>
        <v>852748</v>
      </c>
    </row>
    <row r="69" spans="2:52" x14ac:dyDescent="0.2">
      <c r="B69" s="118"/>
      <c r="C69" s="75"/>
      <c r="D69" s="64"/>
      <c r="E69" s="64"/>
      <c r="F69" s="64"/>
      <c r="G69" s="64"/>
      <c r="H69" s="64"/>
      <c r="I69" s="64"/>
      <c r="J69" s="64"/>
      <c r="K69" s="64"/>
      <c r="L69" s="64"/>
    </row>
    <row r="70" spans="2:52" x14ac:dyDescent="0.2">
      <c r="B70" s="126" t="s">
        <v>75</v>
      </c>
      <c r="C70" s="75"/>
      <c r="D70" s="64"/>
      <c r="E70" s="64"/>
      <c r="F70" s="64"/>
      <c r="G70" s="64"/>
      <c r="H70" s="64"/>
      <c r="I70" s="64"/>
      <c r="J70" s="64"/>
      <c r="K70" s="64"/>
      <c r="L70" s="64"/>
    </row>
    <row r="71" spans="2:52" x14ac:dyDescent="0.2">
      <c r="B71" s="118"/>
      <c r="C71" s="75"/>
      <c r="D71" s="64"/>
      <c r="E71" s="64"/>
      <c r="F71" s="64"/>
      <c r="G71" s="64"/>
      <c r="H71" s="64"/>
      <c r="I71" s="64"/>
      <c r="J71" s="64"/>
      <c r="K71" s="64"/>
      <c r="L71" s="64"/>
    </row>
    <row r="72" spans="2:52" x14ac:dyDescent="0.2">
      <c r="B72" s="118"/>
      <c r="C72" s="75"/>
      <c r="D72" s="74" t="s">
        <v>252</v>
      </c>
      <c r="E72" s="56"/>
      <c r="F72" s="56"/>
      <c r="G72" s="56"/>
      <c r="H72" s="56"/>
    </row>
    <row r="73" spans="2:52" ht="12.75" customHeight="1" x14ac:dyDescent="0.2">
      <c r="B73" s="171" t="s">
        <v>255</v>
      </c>
      <c r="C73" s="171"/>
      <c r="D73" s="86" t="s">
        <v>251</v>
      </c>
      <c r="E73" s="86" t="s">
        <v>102</v>
      </c>
      <c r="F73" s="86" t="s">
        <v>103</v>
      </c>
      <c r="G73" s="86" t="s">
        <v>104</v>
      </c>
      <c r="H73" s="86" t="s">
        <v>105</v>
      </c>
      <c r="I73" s="86" t="s">
        <v>106</v>
      </c>
      <c r="J73" s="86" t="s">
        <v>107</v>
      </c>
      <c r="K73" s="87" t="s">
        <v>108</v>
      </c>
      <c r="L73" s="87" t="s">
        <v>109</v>
      </c>
      <c r="M73" s="87" t="s">
        <v>110</v>
      </c>
      <c r="N73" s="87" t="s">
        <v>111</v>
      </c>
      <c r="O73" s="87" t="s">
        <v>112</v>
      </c>
      <c r="P73" s="86" t="s">
        <v>113</v>
      </c>
      <c r="Q73" s="86" t="s">
        <v>114</v>
      </c>
      <c r="R73" s="86" t="s">
        <v>115</v>
      </c>
      <c r="S73" s="86" t="s">
        <v>116</v>
      </c>
      <c r="T73" s="86" t="s">
        <v>117</v>
      </c>
      <c r="U73" s="86" t="s">
        <v>118</v>
      </c>
      <c r="V73" s="86" t="s">
        <v>119</v>
      </c>
      <c r="W73" s="86" t="s">
        <v>120</v>
      </c>
      <c r="X73" s="86" t="s">
        <v>121</v>
      </c>
      <c r="Y73" s="86" t="s">
        <v>122</v>
      </c>
      <c r="Z73" s="86" t="s">
        <v>123</v>
      </c>
      <c r="AA73" s="86" t="s">
        <v>124</v>
      </c>
      <c r="AB73" s="86" t="s">
        <v>125</v>
      </c>
      <c r="AC73" s="86" t="s">
        <v>126</v>
      </c>
      <c r="AD73" s="86" t="s">
        <v>127</v>
      </c>
      <c r="AE73" s="86" t="s">
        <v>128</v>
      </c>
      <c r="AF73" s="86" t="s">
        <v>129</v>
      </c>
      <c r="AG73" s="86" t="s">
        <v>130</v>
      </c>
      <c r="AH73" s="86" t="s">
        <v>131</v>
      </c>
      <c r="AI73" s="86" t="s">
        <v>132</v>
      </c>
      <c r="AJ73" s="86" t="s">
        <v>133</v>
      </c>
      <c r="AK73" s="86" t="s">
        <v>134</v>
      </c>
      <c r="AL73" s="86" t="s">
        <v>135</v>
      </c>
      <c r="AM73" s="86" t="s">
        <v>136</v>
      </c>
      <c r="AN73" s="86" t="s">
        <v>137</v>
      </c>
      <c r="AO73" s="86" t="s">
        <v>138</v>
      </c>
      <c r="AP73" s="86" t="s">
        <v>139</v>
      </c>
      <c r="AQ73" s="86" t="s">
        <v>140</v>
      </c>
      <c r="AR73" s="86" t="s">
        <v>141</v>
      </c>
      <c r="AS73" s="86" t="s">
        <v>284</v>
      </c>
      <c r="AT73" s="86" t="s">
        <v>285</v>
      </c>
      <c r="AU73" s="86" t="s">
        <v>282</v>
      </c>
      <c r="AV73" s="86" t="s">
        <v>283</v>
      </c>
      <c r="AW73" s="86" t="s">
        <v>292</v>
      </c>
      <c r="AX73" s="86" t="s">
        <v>293</v>
      </c>
      <c r="AY73" s="86" t="s">
        <v>290</v>
      </c>
      <c r="AZ73" s="86" t="s">
        <v>291</v>
      </c>
    </row>
    <row r="74" spans="2:52" x14ac:dyDescent="0.2">
      <c r="B74" s="172"/>
      <c r="C74" s="172"/>
      <c r="D74" s="56"/>
      <c r="E74" s="56"/>
      <c r="F74" s="56"/>
      <c r="G74" s="56"/>
      <c r="H74" s="56"/>
      <c r="I74" s="56"/>
      <c r="J74" s="47"/>
      <c r="K74" s="47"/>
      <c r="L74" s="47"/>
    </row>
    <row r="75" spans="2:52" x14ac:dyDescent="0.2">
      <c r="B75" s="158" t="s">
        <v>19</v>
      </c>
      <c r="C75" s="117" t="s">
        <v>59</v>
      </c>
      <c r="D75" s="73">
        <v>17085</v>
      </c>
      <c r="E75" s="73">
        <v>14779</v>
      </c>
      <c r="F75" s="73">
        <v>16099</v>
      </c>
      <c r="G75" s="73">
        <v>21484</v>
      </c>
      <c r="H75" s="73">
        <v>21178</v>
      </c>
      <c r="I75" s="73">
        <v>15911</v>
      </c>
      <c r="J75" s="73">
        <v>17844</v>
      </c>
      <c r="K75" s="73">
        <v>22673</v>
      </c>
      <c r="L75" s="73">
        <v>19450</v>
      </c>
      <c r="M75" s="73">
        <v>16834</v>
      </c>
      <c r="N75" s="73">
        <v>20631</v>
      </c>
      <c r="O75" s="73">
        <v>23648</v>
      </c>
      <c r="P75" s="73">
        <v>24943</v>
      </c>
      <c r="Q75" s="73">
        <v>18756</v>
      </c>
      <c r="R75" s="73">
        <v>18092</v>
      </c>
      <c r="S75" s="73">
        <v>24618</v>
      </c>
      <c r="T75" s="73">
        <v>28254</v>
      </c>
      <c r="U75" s="73">
        <v>22795</v>
      </c>
      <c r="V75" s="73">
        <v>21887</v>
      </c>
      <c r="W75" s="73">
        <v>31702</v>
      </c>
      <c r="X75" s="73">
        <v>28498</v>
      </c>
      <c r="Y75" s="73">
        <v>21810</v>
      </c>
      <c r="Z75" s="73">
        <v>20110</v>
      </c>
      <c r="AA75" s="73">
        <v>28501</v>
      </c>
      <c r="AB75" s="73">
        <v>26568</v>
      </c>
      <c r="AC75" s="73">
        <v>19228</v>
      </c>
      <c r="AD75" s="73">
        <v>15718</v>
      </c>
      <c r="AE75" s="73">
        <v>22241</v>
      </c>
      <c r="AF75" s="73">
        <v>18591</v>
      </c>
      <c r="AG75" s="73">
        <v>9769</v>
      </c>
      <c r="AH75" s="73">
        <v>8639</v>
      </c>
      <c r="AI75" s="73">
        <v>13289</v>
      </c>
      <c r="AJ75" s="73">
        <v>11284</v>
      </c>
      <c r="AK75" s="73">
        <v>6621</v>
      </c>
      <c r="AL75" s="73">
        <v>6704</v>
      </c>
      <c r="AM75" s="73">
        <v>10537</v>
      </c>
      <c r="AN75" s="73">
        <v>8436</v>
      </c>
      <c r="AO75" s="73">
        <v>6904</v>
      </c>
      <c r="AP75" s="73">
        <v>7120</v>
      </c>
      <c r="AQ75" s="73">
        <v>10038</v>
      </c>
      <c r="AR75" s="73">
        <v>10982</v>
      </c>
      <c r="AS75" s="73">
        <v>8585</v>
      </c>
      <c r="AT75" s="73">
        <v>5810</v>
      </c>
      <c r="AU75" s="73">
        <v>9206</v>
      </c>
      <c r="AV75" s="73">
        <v>8663</v>
      </c>
      <c r="AW75" s="73">
        <v>7203</v>
      </c>
      <c r="AX75" s="73">
        <v>6691</v>
      </c>
      <c r="AY75" s="73">
        <v>11637</v>
      </c>
      <c r="AZ75" s="73">
        <v>10995</v>
      </c>
    </row>
    <row r="76" spans="2:52" x14ac:dyDescent="0.2">
      <c r="B76" s="158"/>
      <c r="C76" s="117" t="s">
        <v>60</v>
      </c>
      <c r="D76" s="73">
        <v>166129</v>
      </c>
      <c r="E76" s="73">
        <v>133009</v>
      </c>
      <c r="F76" s="73">
        <v>147091</v>
      </c>
      <c r="G76" s="73">
        <v>163094</v>
      </c>
      <c r="H76" s="73">
        <v>183607</v>
      </c>
      <c r="I76" s="73">
        <v>127335</v>
      </c>
      <c r="J76" s="73">
        <v>142931</v>
      </c>
      <c r="K76" s="73">
        <v>158603</v>
      </c>
      <c r="L76" s="73">
        <v>182863</v>
      </c>
      <c r="M76" s="73">
        <v>132719</v>
      </c>
      <c r="N76" s="73">
        <v>164420</v>
      </c>
      <c r="O76" s="73">
        <v>153433</v>
      </c>
      <c r="P76" s="73">
        <v>175723</v>
      </c>
      <c r="Q76" s="73">
        <v>128481</v>
      </c>
      <c r="R76" s="73">
        <v>132791</v>
      </c>
      <c r="S76" s="73">
        <v>114296</v>
      </c>
      <c r="T76" s="73">
        <v>160012</v>
      </c>
      <c r="U76" s="73">
        <v>162334</v>
      </c>
      <c r="V76" s="73">
        <v>151591</v>
      </c>
      <c r="W76" s="73">
        <v>164292</v>
      </c>
      <c r="X76" s="73">
        <v>162947</v>
      </c>
      <c r="Y76" s="73">
        <v>111687</v>
      </c>
      <c r="Z76" s="73">
        <v>117428</v>
      </c>
      <c r="AA76" s="73">
        <v>123711</v>
      </c>
      <c r="AB76" s="73">
        <v>130702</v>
      </c>
      <c r="AC76" s="73">
        <v>95823</v>
      </c>
      <c r="AD76" s="73">
        <v>72942</v>
      </c>
      <c r="AE76" s="73">
        <v>67362</v>
      </c>
      <c r="AF76" s="73">
        <v>73156</v>
      </c>
      <c r="AG76" s="73">
        <v>61815</v>
      </c>
      <c r="AH76" s="73">
        <v>44443</v>
      </c>
      <c r="AI76" s="73">
        <v>20508</v>
      </c>
      <c r="AJ76" s="73">
        <v>22077</v>
      </c>
      <c r="AK76" s="73">
        <v>20448</v>
      </c>
      <c r="AL76" s="73">
        <v>23470</v>
      </c>
      <c r="AM76" s="73">
        <v>23536</v>
      </c>
      <c r="AN76" s="73">
        <v>15750</v>
      </c>
      <c r="AO76" s="73">
        <v>14403</v>
      </c>
      <c r="AP76" s="73">
        <v>10495</v>
      </c>
      <c r="AQ76" s="73">
        <v>10912</v>
      </c>
      <c r="AR76" s="73">
        <v>11925</v>
      </c>
      <c r="AS76" s="73">
        <v>10299</v>
      </c>
      <c r="AT76" s="73">
        <v>8107</v>
      </c>
      <c r="AU76" s="73">
        <v>7352</v>
      </c>
      <c r="AV76" s="73">
        <v>6873</v>
      </c>
      <c r="AW76" s="73">
        <v>6574</v>
      </c>
      <c r="AX76" s="73">
        <v>6507</v>
      </c>
      <c r="AY76" s="73">
        <v>2651</v>
      </c>
      <c r="AZ76" s="73">
        <v>1857</v>
      </c>
    </row>
    <row r="77" spans="2:52" x14ac:dyDescent="0.2">
      <c r="B77" s="158" t="s">
        <v>20</v>
      </c>
      <c r="C77" s="117" t="s">
        <v>59</v>
      </c>
      <c r="D77" s="73">
        <v>52266</v>
      </c>
      <c r="E77" s="73">
        <v>37086</v>
      </c>
      <c r="F77" s="73">
        <v>39341</v>
      </c>
      <c r="G77" s="73">
        <v>54233</v>
      </c>
      <c r="H77" s="73">
        <v>44728</v>
      </c>
      <c r="I77" s="73">
        <v>29761</v>
      </c>
      <c r="J77" s="73">
        <v>32138</v>
      </c>
      <c r="K77" s="73">
        <v>46104</v>
      </c>
      <c r="L77" s="73">
        <v>44073</v>
      </c>
      <c r="M77" s="73">
        <v>31020</v>
      </c>
      <c r="N77" s="73">
        <v>25425</v>
      </c>
      <c r="O77" s="73">
        <v>31493</v>
      </c>
      <c r="P77" s="73">
        <v>34729</v>
      </c>
      <c r="Q77" s="73">
        <v>25887</v>
      </c>
      <c r="R77" s="73">
        <v>27184</v>
      </c>
      <c r="S77" s="73">
        <v>30933</v>
      </c>
      <c r="T77" s="73">
        <v>34133</v>
      </c>
      <c r="U77" s="73">
        <v>29006</v>
      </c>
      <c r="V77" s="73">
        <v>30958</v>
      </c>
      <c r="W77" s="73">
        <v>42521</v>
      </c>
      <c r="X77" s="73">
        <v>36551</v>
      </c>
      <c r="Y77" s="73">
        <v>29122</v>
      </c>
      <c r="Z77" s="73">
        <v>38830</v>
      </c>
      <c r="AA77" s="73">
        <v>45420</v>
      </c>
      <c r="AB77" s="73">
        <v>39446</v>
      </c>
      <c r="AC77" s="73">
        <v>33497</v>
      </c>
      <c r="AD77" s="73">
        <v>37273</v>
      </c>
      <c r="AE77" s="73">
        <v>36435</v>
      </c>
      <c r="AF77" s="73">
        <v>42335</v>
      </c>
      <c r="AG77" s="73">
        <v>27967</v>
      </c>
      <c r="AH77" s="73">
        <v>21006</v>
      </c>
      <c r="AI77" s="73">
        <v>42742</v>
      </c>
      <c r="AJ77" s="73">
        <v>58282</v>
      </c>
      <c r="AK77" s="73">
        <v>45279</v>
      </c>
      <c r="AL77" s="73">
        <v>57300</v>
      </c>
      <c r="AM77" s="73">
        <v>65166</v>
      </c>
      <c r="AN77" s="73">
        <v>62183</v>
      </c>
      <c r="AO77" s="73">
        <v>54078</v>
      </c>
      <c r="AP77" s="73">
        <v>58091</v>
      </c>
      <c r="AQ77" s="73">
        <v>61058</v>
      </c>
      <c r="AR77" s="73">
        <v>63857</v>
      </c>
      <c r="AS77" s="73">
        <v>57292</v>
      </c>
      <c r="AT77" s="73">
        <v>59581</v>
      </c>
      <c r="AU77" s="73">
        <v>58794</v>
      </c>
      <c r="AV77" s="73">
        <v>60660</v>
      </c>
      <c r="AW77" s="73">
        <v>55600</v>
      </c>
      <c r="AX77" s="73">
        <v>63501</v>
      </c>
      <c r="AY77" s="73">
        <v>67640</v>
      </c>
      <c r="AZ77" s="73">
        <v>64978</v>
      </c>
    </row>
    <row r="78" spans="2:52" x14ac:dyDescent="0.2">
      <c r="B78" s="158"/>
      <c r="C78" s="117" t="s">
        <v>60</v>
      </c>
      <c r="D78" s="73">
        <v>6312</v>
      </c>
      <c r="E78" s="73">
        <v>5812</v>
      </c>
      <c r="F78" s="73">
        <v>4091</v>
      </c>
      <c r="G78" s="73">
        <v>4354</v>
      </c>
      <c r="H78" s="73">
        <v>3475</v>
      </c>
      <c r="I78" s="73">
        <v>3300</v>
      </c>
      <c r="J78" s="73">
        <v>4216</v>
      </c>
      <c r="K78" s="73">
        <v>3874</v>
      </c>
      <c r="L78" s="73">
        <v>4101</v>
      </c>
      <c r="M78" s="73">
        <v>3180</v>
      </c>
      <c r="N78" s="73">
        <v>3486</v>
      </c>
      <c r="O78" s="73">
        <v>4727</v>
      </c>
      <c r="P78" s="73">
        <v>5018</v>
      </c>
      <c r="Q78" s="73">
        <v>5800</v>
      </c>
      <c r="R78" s="73">
        <v>4711</v>
      </c>
      <c r="S78" s="73">
        <v>5116</v>
      </c>
      <c r="T78" s="73">
        <v>4375</v>
      </c>
      <c r="U78" s="73">
        <v>4039</v>
      </c>
      <c r="V78" s="73">
        <v>4388</v>
      </c>
      <c r="W78" s="73">
        <v>5167</v>
      </c>
      <c r="X78" s="73">
        <v>5586</v>
      </c>
      <c r="Y78" s="73">
        <v>4584</v>
      </c>
      <c r="Z78" s="73">
        <v>4235</v>
      </c>
      <c r="AA78" s="73">
        <v>5498</v>
      </c>
      <c r="AB78" s="73">
        <v>4218</v>
      </c>
      <c r="AC78" s="73">
        <v>3652</v>
      </c>
      <c r="AD78" s="73">
        <v>3023</v>
      </c>
      <c r="AE78" s="73">
        <v>3731</v>
      </c>
      <c r="AF78" s="73">
        <v>3766</v>
      </c>
      <c r="AG78" s="73">
        <v>3376</v>
      </c>
      <c r="AH78" s="73">
        <v>2914</v>
      </c>
      <c r="AI78" s="73">
        <v>3861</v>
      </c>
      <c r="AJ78" s="73">
        <v>4243</v>
      </c>
      <c r="AK78" s="73">
        <v>3934</v>
      </c>
      <c r="AL78" s="73">
        <v>6260</v>
      </c>
      <c r="AM78" s="73">
        <v>9175</v>
      </c>
      <c r="AN78" s="73">
        <v>6112</v>
      </c>
      <c r="AO78" s="73">
        <v>8701</v>
      </c>
      <c r="AP78" s="73">
        <v>5429</v>
      </c>
      <c r="AQ78" s="73">
        <v>5691</v>
      </c>
      <c r="AR78" s="73">
        <v>7506</v>
      </c>
      <c r="AS78" s="73">
        <v>7289</v>
      </c>
      <c r="AT78" s="73">
        <v>6954</v>
      </c>
      <c r="AU78" s="73">
        <v>7480</v>
      </c>
      <c r="AV78" s="73">
        <v>9439</v>
      </c>
      <c r="AW78" s="73">
        <v>7666</v>
      </c>
      <c r="AX78" s="73">
        <v>9476</v>
      </c>
      <c r="AY78" s="73">
        <v>11499</v>
      </c>
      <c r="AZ78" s="73">
        <v>12208</v>
      </c>
    </row>
    <row r="79" spans="2:52" x14ac:dyDescent="0.2">
      <c r="B79" s="158" t="s">
        <v>21</v>
      </c>
      <c r="C79" s="117" t="s">
        <v>59</v>
      </c>
      <c r="D79" s="73">
        <v>86774</v>
      </c>
      <c r="E79" s="73">
        <v>85962</v>
      </c>
      <c r="F79" s="73">
        <v>104065</v>
      </c>
      <c r="G79" s="73">
        <v>81744</v>
      </c>
      <c r="H79" s="73">
        <v>111824</v>
      </c>
      <c r="I79" s="73">
        <v>101031</v>
      </c>
      <c r="J79" s="73">
        <v>99738</v>
      </c>
      <c r="K79" s="73">
        <v>109895</v>
      </c>
      <c r="L79" s="73">
        <v>132639</v>
      </c>
      <c r="M79" s="73">
        <v>115429</v>
      </c>
      <c r="N79" s="73">
        <v>130892</v>
      </c>
      <c r="O79" s="73">
        <v>94310</v>
      </c>
      <c r="P79" s="73">
        <v>103557</v>
      </c>
      <c r="Q79" s="73">
        <v>91043</v>
      </c>
      <c r="R79" s="73">
        <v>79716</v>
      </c>
      <c r="S79" s="73">
        <v>62491</v>
      </c>
      <c r="T79" s="73">
        <v>71128</v>
      </c>
      <c r="U79" s="73">
        <v>87109</v>
      </c>
      <c r="V79" s="73">
        <v>94072</v>
      </c>
      <c r="W79" s="73">
        <v>71500</v>
      </c>
      <c r="X79" s="73">
        <v>88276</v>
      </c>
      <c r="Y79" s="73">
        <v>76852</v>
      </c>
      <c r="Z79" s="73">
        <v>93522</v>
      </c>
      <c r="AA79" s="73">
        <v>70397</v>
      </c>
      <c r="AB79" s="73">
        <v>99784</v>
      </c>
      <c r="AC79" s="73">
        <v>87192</v>
      </c>
      <c r="AD79" s="73">
        <v>75802</v>
      </c>
      <c r="AE79" s="73">
        <v>72656</v>
      </c>
      <c r="AF79" s="73">
        <v>78322</v>
      </c>
      <c r="AG79" s="73">
        <v>98766</v>
      </c>
      <c r="AH79" s="73">
        <v>88847</v>
      </c>
      <c r="AI79" s="73">
        <v>90333</v>
      </c>
      <c r="AJ79" s="73">
        <v>147018</v>
      </c>
      <c r="AK79" s="73">
        <v>169844</v>
      </c>
      <c r="AL79" s="73">
        <v>168528</v>
      </c>
      <c r="AM79" s="73">
        <v>128116</v>
      </c>
      <c r="AN79" s="73">
        <v>127602</v>
      </c>
      <c r="AO79" s="73">
        <v>111537</v>
      </c>
      <c r="AP79" s="73">
        <v>104583</v>
      </c>
      <c r="AQ79" s="73">
        <v>90455</v>
      </c>
      <c r="AR79" s="73">
        <v>119871</v>
      </c>
      <c r="AS79" s="73">
        <v>110160</v>
      </c>
      <c r="AT79" s="73">
        <v>140501</v>
      </c>
      <c r="AU79" s="73">
        <v>106255</v>
      </c>
      <c r="AV79" s="73">
        <v>99248</v>
      </c>
      <c r="AW79" s="73">
        <v>82120</v>
      </c>
      <c r="AX79" s="73">
        <v>110855</v>
      </c>
      <c r="AY79" s="73">
        <v>123833</v>
      </c>
      <c r="AZ79" s="73">
        <v>110722</v>
      </c>
    </row>
    <row r="80" spans="2:52" x14ac:dyDescent="0.2">
      <c r="B80" s="158"/>
      <c r="C80" s="117" t="s">
        <v>60</v>
      </c>
      <c r="D80" s="73">
        <v>418</v>
      </c>
      <c r="E80" s="73">
        <v>364</v>
      </c>
      <c r="F80" s="73">
        <v>345</v>
      </c>
      <c r="G80" s="73">
        <v>480</v>
      </c>
      <c r="H80" s="73">
        <v>425</v>
      </c>
      <c r="I80" s="73">
        <v>760</v>
      </c>
      <c r="J80" s="73">
        <v>779</v>
      </c>
      <c r="K80" s="73">
        <v>1678</v>
      </c>
      <c r="L80" s="73">
        <v>1205</v>
      </c>
      <c r="M80" s="73">
        <v>1090</v>
      </c>
      <c r="N80" s="73">
        <v>1033</v>
      </c>
      <c r="O80" s="73">
        <v>794</v>
      </c>
      <c r="P80" s="73">
        <v>796</v>
      </c>
      <c r="Q80" s="73">
        <v>443</v>
      </c>
      <c r="R80" s="73">
        <v>648</v>
      </c>
      <c r="S80" s="73">
        <v>615</v>
      </c>
      <c r="T80" s="73">
        <v>495</v>
      </c>
      <c r="U80" s="73">
        <v>667</v>
      </c>
      <c r="V80" s="73">
        <v>915</v>
      </c>
      <c r="W80" s="73">
        <v>887</v>
      </c>
      <c r="X80" s="73">
        <v>951</v>
      </c>
      <c r="Y80" s="73">
        <v>860</v>
      </c>
      <c r="Z80" s="73">
        <v>927</v>
      </c>
      <c r="AA80" s="73">
        <v>840</v>
      </c>
      <c r="AB80" s="73">
        <v>811</v>
      </c>
      <c r="AC80" s="73">
        <v>724</v>
      </c>
      <c r="AD80" s="73">
        <v>616</v>
      </c>
      <c r="AE80" s="73">
        <v>546</v>
      </c>
      <c r="AF80" s="73">
        <v>1054</v>
      </c>
      <c r="AG80" s="73">
        <v>1726</v>
      </c>
      <c r="AH80" s="73">
        <v>1536</v>
      </c>
      <c r="AI80" s="73">
        <v>1564</v>
      </c>
      <c r="AJ80" s="73">
        <v>1548</v>
      </c>
      <c r="AK80" s="73">
        <v>1475</v>
      </c>
      <c r="AL80" s="73">
        <v>1389</v>
      </c>
      <c r="AM80" s="73">
        <v>1460</v>
      </c>
      <c r="AN80" s="73">
        <v>920</v>
      </c>
      <c r="AO80" s="73">
        <v>571</v>
      </c>
      <c r="AP80" s="73">
        <v>486</v>
      </c>
      <c r="AQ80" s="73">
        <v>447</v>
      </c>
      <c r="AR80" s="73">
        <v>411</v>
      </c>
      <c r="AS80" s="73">
        <v>414</v>
      </c>
      <c r="AT80" s="73">
        <v>413</v>
      </c>
      <c r="AU80" s="73">
        <v>445</v>
      </c>
      <c r="AV80" s="73">
        <v>476</v>
      </c>
      <c r="AW80" s="73">
        <v>386</v>
      </c>
      <c r="AX80" s="73">
        <v>412</v>
      </c>
      <c r="AY80" s="73">
        <v>378</v>
      </c>
      <c r="AZ80" s="73">
        <v>345</v>
      </c>
    </row>
    <row r="81" spans="2:52" ht="18.75" x14ac:dyDescent="0.2">
      <c r="B81" s="117" t="s">
        <v>260</v>
      </c>
      <c r="C81" s="117" t="s">
        <v>61</v>
      </c>
      <c r="D81" s="73">
        <v>23366</v>
      </c>
      <c r="E81" s="73">
        <v>17666</v>
      </c>
      <c r="F81" s="73">
        <v>21033</v>
      </c>
      <c r="G81" s="73">
        <v>28576</v>
      </c>
      <c r="H81" s="73">
        <v>31068</v>
      </c>
      <c r="I81" s="73">
        <v>22067</v>
      </c>
      <c r="J81" s="73">
        <v>29038</v>
      </c>
      <c r="K81" s="73">
        <v>28827</v>
      </c>
      <c r="L81" s="73">
        <v>29797</v>
      </c>
      <c r="M81" s="73">
        <v>25688</v>
      </c>
      <c r="N81" s="73">
        <v>21006</v>
      </c>
      <c r="O81" s="73">
        <v>25559</v>
      </c>
      <c r="P81" s="73">
        <v>28664</v>
      </c>
      <c r="Q81" s="73">
        <v>18298</v>
      </c>
      <c r="R81" s="73">
        <v>19297</v>
      </c>
      <c r="S81" s="73">
        <v>20850</v>
      </c>
      <c r="T81" s="73">
        <v>23480</v>
      </c>
      <c r="U81" s="73">
        <v>15501</v>
      </c>
      <c r="V81" s="73">
        <v>15602</v>
      </c>
      <c r="W81" s="73">
        <v>20680</v>
      </c>
      <c r="X81" s="73">
        <v>21743</v>
      </c>
      <c r="Y81" s="73">
        <v>38724</v>
      </c>
      <c r="Z81" s="73">
        <v>14135</v>
      </c>
      <c r="AA81" s="73">
        <v>20267</v>
      </c>
      <c r="AB81" s="73">
        <v>20170</v>
      </c>
      <c r="AC81" s="73">
        <v>18864</v>
      </c>
      <c r="AD81" s="73">
        <v>17691</v>
      </c>
      <c r="AE81" s="73">
        <v>31110</v>
      </c>
      <c r="AF81" s="73">
        <v>19736</v>
      </c>
      <c r="AG81" s="73">
        <v>51062</v>
      </c>
      <c r="AH81" s="73">
        <v>35164</v>
      </c>
      <c r="AI81" s="73">
        <v>46536</v>
      </c>
      <c r="AJ81" s="73">
        <v>76948</v>
      </c>
      <c r="AK81" s="73">
        <v>54966</v>
      </c>
      <c r="AL81" s="73">
        <v>52317</v>
      </c>
      <c r="AM81" s="73">
        <v>47568</v>
      </c>
      <c r="AN81" s="73">
        <v>51143</v>
      </c>
      <c r="AO81" s="73">
        <v>42949</v>
      </c>
      <c r="AP81" s="73">
        <v>35349</v>
      </c>
      <c r="AQ81" s="73">
        <v>28443</v>
      </c>
      <c r="AR81" s="73">
        <v>34102</v>
      </c>
      <c r="AS81" s="73">
        <v>33733</v>
      </c>
      <c r="AT81" s="73">
        <v>36849</v>
      </c>
      <c r="AU81" s="73">
        <v>41795</v>
      </c>
      <c r="AV81" s="73">
        <v>46785</v>
      </c>
      <c r="AW81" s="73">
        <v>35781</v>
      </c>
      <c r="AX81" s="73">
        <v>35940</v>
      </c>
      <c r="AY81" s="73">
        <v>39020</v>
      </c>
      <c r="AZ81" s="73">
        <v>39150</v>
      </c>
    </row>
    <row r="82" spans="2:52" x14ac:dyDescent="0.2">
      <c r="B82" s="158" t="s">
        <v>23</v>
      </c>
      <c r="C82" s="117" t="s">
        <v>59</v>
      </c>
      <c r="D82" s="73">
        <v>13291</v>
      </c>
      <c r="E82" s="73">
        <v>8384</v>
      </c>
      <c r="F82" s="73">
        <v>9696</v>
      </c>
      <c r="G82" s="73">
        <v>15236</v>
      </c>
      <c r="H82" s="73">
        <v>25273</v>
      </c>
      <c r="I82" s="73">
        <v>15922</v>
      </c>
      <c r="J82" s="73">
        <v>14603</v>
      </c>
      <c r="K82" s="73">
        <v>15127</v>
      </c>
      <c r="L82" s="73">
        <v>13395</v>
      </c>
      <c r="M82" s="73">
        <v>14619</v>
      </c>
      <c r="N82" s="73">
        <v>19784</v>
      </c>
      <c r="O82" s="73">
        <v>24735</v>
      </c>
      <c r="P82" s="73">
        <v>20563</v>
      </c>
      <c r="Q82" s="73">
        <v>24410</v>
      </c>
      <c r="R82" s="73">
        <v>17408</v>
      </c>
      <c r="S82" s="73">
        <v>19469</v>
      </c>
      <c r="T82" s="73">
        <v>18379</v>
      </c>
      <c r="U82" s="73">
        <v>16534</v>
      </c>
      <c r="V82" s="73">
        <v>18714</v>
      </c>
      <c r="W82" s="73">
        <v>25877</v>
      </c>
      <c r="X82" s="73">
        <v>20384</v>
      </c>
      <c r="Y82" s="73">
        <v>22757</v>
      </c>
      <c r="Z82" s="73">
        <v>24413</v>
      </c>
      <c r="AA82" s="73">
        <v>47939</v>
      </c>
      <c r="AB82" s="73">
        <v>27075</v>
      </c>
      <c r="AC82" s="73">
        <v>27410</v>
      </c>
      <c r="AD82" s="73">
        <v>20938</v>
      </c>
      <c r="AE82" s="73">
        <v>24033</v>
      </c>
      <c r="AF82" s="73">
        <v>25591</v>
      </c>
      <c r="AG82" s="73">
        <v>22978</v>
      </c>
      <c r="AH82" s="73">
        <v>28906</v>
      </c>
      <c r="AI82" s="73">
        <v>38824</v>
      </c>
      <c r="AJ82" s="73">
        <v>58115</v>
      </c>
      <c r="AK82" s="73">
        <v>55212</v>
      </c>
      <c r="AL82" s="73">
        <v>80579</v>
      </c>
      <c r="AM82" s="73">
        <v>82741</v>
      </c>
      <c r="AN82" s="73">
        <v>71750</v>
      </c>
      <c r="AO82" s="73">
        <v>62412</v>
      </c>
      <c r="AP82" s="73">
        <v>50568</v>
      </c>
      <c r="AQ82" s="73">
        <v>51395</v>
      </c>
      <c r="AR82" s="73">
        <v>55081</v>
      </c>
      <c r="AS82" s="73">
        <v>58298</v>
      </c>
      <c r="AT82" s="73">
        <v>60330</v>
      </c>
      <c r="AU82" s="73">
        <v>61945</v>
      </c>
      <c r="AV82" s="73">
        <v>62884</v>
      </c>
      <c r="AW82" s="73">
        <v>51485</v>
      </c>
      <c r="AX82" s="73">
        <v>59386</v>
      </c>
      <c r="AY82" s="73">
        <v>70585</v>
      </c>
      <c r="AZ82" s="73">
        <v>79409</v>
      </c>
    </row>
    <row r="83" spans="2:52" x14ac:dyDescent="0.2">
      <c r="B83" s="158"/>
      <c r="C83" s="117" t="s">
        <v>60</v>
      </c>
      <c r="D83" s="73">
        <v>216395</v>
      </c>
      <c r="E83" s="73">
        <v>195634</v>
      </c>
      <c r="F83" s="73">
        <v>206176</v>
      </c>
      <c r="G83" s="73">
        <v>233186</v>
      </c>
      <c r="H83" s="73">
        <v>268616</v>
      </c>
      <c r="I83" s="73">
        <v>243401</v>
      </c>
      <c r="J83" s="73">
        <v>256294</v>
      </c>
      <c r="K83" s="73">
        <v>267091</v>
      </c>
      <c r="L83" s="73">
        <v>254888</v>
      </c>
      <c r="M83" s="73">
        <v>243535</v>
      </c>
      <c r="N83" s="73">
        <v>238438</v>
      </c>
      <c r="O83" s="73">
        <v>251800</v>
      </c>
      <c r="P83" s="73">
        <v>256816</v>
      </c>
      <c r="Q83" s="73">
        <v>226309</v>
      </c>
      <c r="R83" s="73">
        <v>224584</v>
      </c>
      <c r="S83" s="73">
        <v>195779</v>
      </c>
      <c r="T83" s="73">
        <v>202136</v>
      </c>
      <c r="U83" s="73">
        <v>182824</v>
      </c>
      <c r="V83" s="73">
        <v>197872</v>
      </c>
      <c r="W83" s="73">
        <v>241058</v>
      </c>
      <c r="X83" s="73">
        <v>237330</v>
      </c>
      <c r="Y83" s="73">
        <v>216190</v>
      </c>
      <c r="Z83" s="73">
        <v>211407</v>
      </c>
      <c r="AA83" s="73">
        <v>240875</v>
      </c>
      <c r="AB83" s="73">
        <v>217594</v>
      </c>
      <c r="AC83" s="73">
        <v>209465</v>
      </c>
      <c r="AD83" s="73">
        <v>215597</v>
      </c>
      <c r="AE83" s="73">
        <v>226766</v>
      </c>
      <c r="AF83" s="73">
        <v>234449</v>
      </c>
      <c r="AG83" s="73">
        <v>193915</v>
      </c>
      <c r="AH83" s="73">
        <v>239321</v>
      </c>
      <c r="AI83" s="73">
        <v>218698</v>
      </c>
      <c r="AJ83" s="73">
        <v>250484</v>
      </c>
      <c r="AK83" s="73">
        <v>293850</v>
      </c>
      <c r="AL83" s="73">
        <v>380071</v>
      </c>
      <c r="AM83" s="73">
        <v>398590</v>
      </c>
      <c r="AN83" s="73">
        <v>416703</v>
      </c>
      <c r="AO83" s="73">
        <v>427571</v>
      </c>
      <c r="AP83" s="73">
        <v>322557</v>
      </c>
      <c r="AQ83" s="73">
        <v>285142</v>
      </c>
      <c r="AR83" s="73">
        <v>292460</v>
      </c>
      <c r="AS83" s="73">
        <v>322966</v>
      </c>
      <c r="AT83" s="73">
        <v>344429</v>
      </c>
      <c r="AU83" s="73">
        <v>327348</v>
      </c>
      <c r="AV83" s="73">
        <v>312405</v>
      </c>
      <c r="AW83" s="73">
        <v>304876</v>
      </c>
      <c r="AX83" s="73">
        <v>333409</v>
      </c>
      <c r="AY83" s="73">
        <v>385801</v>
      </c>
      <c r="AZ83" s="73">
        <v>407903</v>
      </c>
    </row>
    <row r="84" spans="2:52" ht="18.75" x14ac:dyDescent="0.2">
      <c r="B84" s="154" t="s">
        <v>289</v>
      </c>
      <c r="C84" s="154" t="s">
        <v>61</v>
      </c>
      <c r="D84" s="76">
        <v>8127</v>
      </c>
      <c r="E84" s="76">
        <v>6653</v>
      </c>
      <c r="F84" s="76">
        <v>6028</v>
      </c>
      <c r="G84" s="76">
        <v>6347</v>
      </c>
      <c r="H84" s="76">
        <v>7446</v>
      </c>
      <c r="I84" s="76">
        <v>8155</v>
      </c>
      <c r="J84" s="76">
        <v>5934</v>
      </c>
      <c r="K84" s="76">
        <v>6931</v>
      </c>
      <c r="L84" s="76">
        <v>5862</v>
      </c>
      <c r="M84" s="76">
        <v>4820</v>
      </c>
      <c r="N84" s="76">
        <v>5546</v>
      </c>
      <c r="O84" s="76">
        <v>5078</v>
      </c>
      <c r="P84" s="76">
        <v>4577</v>
      </c>
      <c r="Q84" s="76">
        <v>3730</v>
      </c>
      <c r="R84" s="76">
        <v>4331</v>
      </c>
      <c r="S84" s="76">
        <v>5858</v>
      </c>
      <c r="T84" s="76">
        <v>3913</v>
      </c>
      <c r="U84" s="76">
        <v>4702</v>
      </c>
      <c r="V84" s="76">
        <v>4446</v>
      </c>
      <c r="W84" s="76">
        <v>6342</v>
      </c>
      <c r="X84" s="76">
        <v>3162</v>
      </c>
      <c r="Y84" s="76">
        <v>2710</v>
      </c>
      <c r="Z84" s="76">
        <v>2256</v>
      </c>
      <c r="AA84" s="76">
        <v>3443</v>
      </c>
      <c r="AB84" s="76">
        <v>5388</v>
      </c>
      <c r="AC84" s="76">
        <v>2921</v>
      </c>
      <c r="AD84" s="76">
        <v>2673</v>
      </c>
      <c r="AE84" s="76">
        <v>2719</v>
      </c>
      <c r="AF84" s="76">
        <v>2798</v>
      </c>
      <c r="AG84" s="76">
        <v>2180</v>
      </c>
      <c r="AH84" s="76">
        <v>3392</v>
      </c>
      <c r="AI84" s="76">
        <v>3207</v>
      </c>
      <c r="AJ84" s="76">
        <v>15942</v>
      </c>
      <c r="AK84" s="76">
        <v>8679</v>
      </c>
      <c r="AL84" s="76">
        <v>18213</v>
      </c>
      <c r="AM84" s="76">
        <v>10792</v>
      </c>
      <c r="AN84" s="76">
        <v>9801</v>
      </c>
      <c r="AO84" s="76">
        <v>12367</v>
      </c>
      <c r="AP84" s="76">
        <v>5516</v>
      </c>
      <c r="AQ84" s="76">
        <v>5268</v>
      </c>
      <c r="AR84" s="76">
        <v>7388</v>
      </c>
      <c r="AS84" s="76">
        <v>6075</v>
      </c>
      <c r="AT84" s="76">
        <v>8351</v>
      </c>
      <c r="AU84" s="76">
        <v>5697</v>
      </c>
      <c r="AV84" s="76">
        <v>5885</v>
      </c>
      <c r="AW84" s="76">
        <v>6006</v>
      </c>
      <c r="AX84" s="76">
        <v>6179</v>
      </c>
      <c r="AY84" s="76">
        <v>7075</v>
      </c>
      <c r="AZ84" s="76">
        <v>6723</v>
      </c>
    </row>
    <row r="85" spans="2:52" x14ac:dyDescent="0.2">
      <c r="B85" s="158" t="s">
        <v>25</v>
      </c>
      <c r="C85" s="117" t="s">
        <v>59</v>
      </c>
      <c r="D85" s="73">
        <v>991</v>
      </c>
      <c r="E85" s="73">
        <v>556</v>
      </c>
      <c r="F85" s="73">
        <v>403</v>
      </c>
      <c r="G85" s="73">
        <v>373</v>
      </c>
      <c r="H85" s="73">
        <v>341</v>
      </c>
      <c r="I85" s="73">
        <v>378</v>
      </c>
      <c r="J85" s="73">
        <v>334</v>
      </c>
      <c r="K85" s="73">
        <v>1798</v>
      </c>
      <c r="L85" s="73">
        <v>625</v>
      </c>
      <c r="M85" s="73">
        <v>443</v>
      </c>
      <c r="N85" s="73">
        <v>449</v>
      </c>
      <c r="O85" s="73">
        <v>528</v>
      </c>
      <c r="P85" s="73">
        <v>695</v>
      </c>
      <c r="Q85" s="73">
        <v>383</v>
      </c>
      <c r="R85" s="73">
        <v>398</v>
      </c>
      <c r="S85" s="73">
        <v>583</v>
      </c>
      <c r="T85" s="73">
        <v>482</v>
      </c>
      <c r="U85" s="73">
        <v>475</v>
      </c>
      <c r="V85" s="73">
        <v>468</v>
      </c>
      <c r="W85" s="73">
        <v>558</v>
      </c>
      <c r="X85" s="73">
        <v>614</v>
      </c>
      <c r="Y85" s="73">
        <v>548</v>
      </c>
      <c r="Z85" s="73">
        <v>499</v>
      </c>
      <c r="AA85" s="73">
        <v>722</v>
      </c>
      <c r="AB85" s="73">
        <v>566</v>
      </c>
      <c r="AC85" s="73">
        <v>514</v>
      </c>
      <c r="AD85" s="73">
        <v>506</v>
      </c>
      <c r="AE85" s="73">
        <v>614</v>
      </c>
      <c r="AF85" s="73">
        <v>477</v>
      </c>
      <c r="AG85" s="73">
        <v>516</v>
      </c>
      <c r="AH85" s="73">
        <v>353</v>
      </c>
      <c r="AI85" s="73">
        <v>344</v>
      </c>
      <c r="AJ85" s="73">
        <v>504</v>
      </c>
      <c r="AK85" s="73">
        <v>404</v>
      </c>
      <c r="AL85" s="73">
        <v>373</v>
      </c>
      <c r="AM85" s="73">
        <v>541</v>
      </c>
      <c r="AN85" s="73">
        <v>539</v>
      </c>
      <c r="AO85" s="73">
        <v>417</v>
      </c>
      <c r="AP85" s="73">
        <v>483</v>
      </c>
      <c r="AQ85" s="73">
        <v>645</v>
      </c>
      <c r="AR85" s="73">
        <v>596</v>
      </c>
      <c r="AS85" s="73">
        <v>501</v>
      </c>
      <c r="AT85" s="73">
        <v>483</v>
      </c>
      <c r="AU85" s="73">
        <v>416</v>
      </c>
      <c r="AV85" s="73">
        <v>391</v>
      </c>
      <c r="AW85" s="73">
        <v>313</v>
      </c>
      <c r="AX85" s="73">
        <v>382</v>
      </c>
      <c r="AY85" s="73">
        <v>526</v>
      </c>
      <c r="AZ85" s="73">
        <v>526</v>
      </c>
    </row>
    <row r="86" spans="2:52" x14ac:dyDescent="0.2">
      <c r="B86" s="158"/>
      <c r="C86" s="117" t="s">
        <v>60</v>
      </c>
      <c r="D86" s="73">
        <v>3518</v>
      </c>
      <c r="E86" s="73">
        <v>3061</v>
      </c>
      <c r="F86" s="73">
        <v>5468</v>
      </c>
      <c r="G86" s="73">
        <v>9147</v>
      </c>
      <c r="H86" s="73">
        <v>11948</v>
      </c>
      <c r="I86" s="73">
        <v>10121</v>
      </c>
      <c r="J86" s="73">
        <v>7951</v>
      </c>
      <c r="K86" s="73">
        <v>10489</v>
      </c>
      <c r="L86" s="73">
        <v>12182</v>
      </c>
      <c r="M86" s="73">
        <v>7581</v>
      </c>
      <c r="N86" s="73">
        <v>9207</v>
      </c>
      <c r="O86" s="73">
        <v>11895</v>
      </c>
      <c r="P86" s="73">
        <v>15477</v>
      </c>
      <c r="Q86" s="73">
        <v>11358</v>
      </c>
      <c r="R86" s="73">
        <v>12258</v>
      </c>
      <c r="S86" s="73">
        <v>16756</v>
      </c>
      <c r="T86" s="73">
        <v>17116</v>
      </c>
      <c r="U86" s="73">
        <v>3761</v>
      </c>
      <c r="V86" s="73">
        <v>3465</v>
      </c>
      <c r="W86" s="73">
        <v>3421</v>
      </c>
      <c r="X86" s="73">
        <v>3249</v>
      </c>
      <c r="Y86" s="73">
        <v>2733</v>
      </c>
      <c r="Z86" s="73">
        <v>4102</v>
      </c>
      <c r="AA86" s="73">
        <v>3518</v>
      </c>
      <c r="AB86" s="73">
        <v>3407</v>
      </c>
      <c r="AC86" s="73">
        <v>2814</v>
      </c>
      <c r="AD86" s="73">
        <v>2425</v>
      </c>
      <c r="AE86" s="73">
        <v>2877</v>
      </c>
      <c r="AF86" s="73">
        <v>2256</v>
      </c>
      <c r="AG86" s="73">
        <v>1549</v>
      </c>
      <c r="AH86" s="73">
        <v>2077</v>
      </c>
      <c r="AI86" s="73">
        <v>1650</v>
      </c>
      <c r="AJ86" s="73">
        <v>1774</v>
      </c>
      <c r="AK86" s="73">
        <v>1744</v>
      </c>
      <c r="AL86" s="73">
        <v>2228</v>
      </c>
      <c r="AM86" s="73">
        <v>1899</v>
      </c>
      <c r="AN86" s="73">
        <v>2057</v>
      </c>
      <c r="AO86" s="73">
        <v>2784</v>
      </c>
      <c r="AP86" s="73">
        <v>5982</v>
      </c>
      <c r="AQ86" s="73">
        <v>6451</v>
      </c>
      <c r="AR86" s="73">
        <v>6850</v>
      </c>
      <c r="AS86" s="73">
        <v>5159</v>
      </c>
      <c r="AT86" s="73">
        <v>4310</v>
      </c>
      <c r="AU86" s="73">
        <v>7401</v>
      </c>
      <c r="AV86" s="73">
        <v>6205</v>
      </c>
      <c r="AW86" s="73">
        <v>4899</v>
      </c>
      <c r="AX86" s="73">
        <v>4667</v>
      </c>
      <c r="AY86" s="73">
        <v>9273</v>
      </c>
      <c r="AZ86" s="73">
        <v>8044</v>
      </c>
    </row>
    <row r="87" spans="2:52" x14ac:dyDescent="0.2">
      <c r="B87" s="158" t="s">
        <v>26</v>
      </c>
      <c r="C87" s="117" t="s">
        <v>59</v>
      </c>
      <c r="D87" s="73">
        <v>9713</v>
      </c>
      <c r="E87" s="73">
        <v>8679</v>
      </c>
      <c r="F87" s="73">
        <v>7668</v>
      </c>
      <c r="G87" s="73">
        <v>7421</v>
      </c>
      <c r="H87" s="73">
        <v>7200</v>
      </c>
      <c r="I87" s="73">
        <v>8075</v>
      </c>
      <c r="J87" s="73">
        <v>6280</v>
      </c>
      <c r="K87" s="73">
        <v>7594</v>
      </c>
      <c r="L87" s="73">
        <v>6734</v>
      </c>
      <c r="M87" s="73">
        <v>6834</v>
      </c>
      <c r="N87" s="73">
        <v>6052</v>
      </c>
      <c r="O87" s="73">
        <v>6726</v>
      </c>
      <c r="P87" s="73">
        <v>8098</v>
      </c>
      <c r="Q87" s="73">
        <v>5441</v>
      </c>
      <c r="R87" s="73">
        <v>5516</v>
      </c>
      <c r="S87" s="73">
        <v>7069</v>
      </c>
      <c r="T87" s="73">
        <v>7753</v>
      </c>
      <c r="U87" s="73">
        <v>9164</v>
      </c>
      <c r="V87" s="73">
        <v>11335</v>
      </c>
      <c r="W87" s="73">
        <v>8705</v>
      </c>
      <c r="X87" s="73">
        <v>7765</v>
      </c>
      <c r="Y87" s="73">
        <v>5249</v>
      </c>
      <c r="Z87" s="73">
        <v>2607</v>
      </c>
      <c r="AA87" s="73">
        <v>2857</v>
      </c>
      <c r="AB87" s="73">
        <v>2547</v>
      </c>
      <c r="AC87" s="73">
        <v>1274</v>
      </c>
      <c r="AD87" s="73">
        <v>1559</v>
      </c>
      <c r="AE87" s="73">
        <v>2119</v>
      </c>
      <c r="AF87" s="73">
        <v>2165</v>
      </c>
      <c r="AG87" s="73">
        <v>1688</v>
      </c>
      <c r="AH87" s="73">
        <v>1777</v>
      </c>
      <c r="AI87" s="73">
        <v>2463</v>
      </c>
      <c r="AJ87" s="73">
        <v>2319</v>
      </c>
      <c r="AK87" s="73">
        <v>2046</v>
      </c>
      <c r="AL87" s="73">
        <v>1879</v>
      </c>
      <c r="AM87" s="73">
        <v>1892</v>
      </c>
      <c r="AN87" s="73">
        <v>1299</v>
      </c>
      <c r="AO87" s="73">
        <v>1262</v>
      </c>
      <c r="AP87" s="73">
        <v>1335</v>
      </c>
      <c r="AQ87" s="73">
        <v>1217</v>
      </c>
      <c r="AR87" s="73">
        <v>1004</v>
      </c>
      <c r="AS87" s="73">
        <v>978</v>
      </c>
      <c r="AT87" s="73">
        <v>970</v>
      </c>
      <c r="AU87" s="73">
        <v>755</v>
      </c>
      <c r="AV87" s="73">
        <v>549</v>
      </c>
      <c r="AW87" s="73">
        <v>606</v>
      </c>
      <c r="AX87" s="73">
        <v>1044</v>
      </c>
      <c r="AY87" s="73">
        <v>1623</v>
      </c>
      <c r="AZ87" s="73">
        <v>1028</v>
      </c>
    </row>
    <row r="88" spans="2:52" x14ac:dyDescent="0.2">
      <c r="B88" s="158"/>
      <c r="C88" s="117" t="s">
        <v>60</v>
      </c>
      <c r="D88" s="73">
        <v>2102</v>
      </c>
      <c r="E88" s="73">
        <v>2521</v>
      </c>
      <c r="F88" s="73">
        <v>2252</v>
      </c>
      <c r="G88" s="73">
        <v>3640</v>
      </c>
      <c r="H88" s="73">
        <v>6531</v>
      </c>
      <c r="I88" s="73">
        <v>4507</v>
      </c>
      <c r="J88" s="73">
        <v>4467</v>
      </c>
      <c r="K88" s="73">
        <v>5788</v>
      </c>
      <c r="L88" s="73">
        <v>6681</v>
      </c>
      <c r="M88" s="73">
        <v>8482</v>
      </c>
      <c r="N88" s="73">
        <v>6307</v>
      </c>
      <c r="O88" s="73">
        <v>24560</v>
      </c>
      <c r="P88" s="73">
        <v>17221</v>
      </c>
      <c r="Q88" s="73">
        <v>14372</v>
      </c>
      <c r="R88" s="73">
        <v>15483</v>
      </c>
      <c r="S88" s="73">
        <v>14178</v>
      </c>
      <c r="T88" s="73">
        <v>33599</v>
      </c>
      <c r="U88" s="73">
        <v>14412</v>
      </c>
      <c r="V88" s="73">
        <v>28272</v>
      </c>
      <c r="W88" s="73">
        <v>17727</v>
      </c>
      <c r="X88" s="73">
        <v>26150</v>
      </c>
      <c r="Y88" s="73">
        <v>24795</v>
      </c>
      <c r="Z88" s="73">
        <v>13884</v>
      </c>
      <c r="AA88" s="73">
        <v>20164</v>
      </c>
      <c r="AB88" s="73">
        <v>35721</v>
      </c>
      <c r="AC88" s="73">
        <v>27173</v>
      </c>
      <c r="AD88" s="73">
        <v>15787</v>
      </c>
      <c r="AE88" s="73">
        <v>21024</v>
      </c>
      <c r="AF88" s="73">
        <v>29889</v>
      </c>
      <c r="AG88" s="73">
        <v>17655</v>
      </c>
      <c r="AH88" s="73">
        <v>23936</v>
      </c>
      <c r="AI88" s="73">
        <v>24765</v>
      </c>
      <c r="AJ88" s="73">
        <v>87737</v>
      </c>
      <c r="AK88" s="73">
        <v>41273</v>
      </c>
      <c r="AL88" s="73">
        <v>61340</v>
      </c>
      <c r="AM88" s="73">
        <v>43295</v>
      </c>
      <c r="AN88" s="73">
        <v>51622</v>
      </c>
      <c r="AO88" s="73">
        <v>45415</v>
      </c>
      <c r="AP88" s="73">
        <v>36108</v>
      </c>
      <c r="AQ88" s="73">
        <v>34144</v>
      </c>
      <c r="AR88" s="73">
        <v>50946</v>
      </c>
      <c r="AS88" s="73">
        <v>48496</v>
      </c>
      <c r="AT88" s="73">
        <v>59288</v>
      </c>
      <c r="AU88" s="73">
        <v>58727</v>
      </c>
      <c r="AV88" s="73">
        <v>61013</v>
      </c>
      <c r="AW88" s="73">
        <v>52161</v>
      </c>
      <c r="AX88" s="73">
        <v>51532</v>
      </c>
      <c r="AY88" s="73">
        <v>50388</v>
      </c>
      <c r="AZ88" s="73">
        <v>53346</v>
      </c>
    </row>
    <row r="89" spans="2:52" ht="18.75" x14ac:dyDescent="0.2">
      <c r="B89" s="117" t="s">
        <v>261</v>
      </c>
      <c r="C89" s="117" t="s">
        <v>61</v>
      </c>
      <c r="D89" s="73">
        <v>6427</v>
      </c>
      <c r="E89" s="73">
        <v>8314</v>
      </c>
      <c r="F89" s="73">
        <v>8749</v>
      </c>
      <c r="G89" s="73">
        <v>13208</v>
      </c>
      <c r="H89" s="73">
        <v>11430</v>
      </c>
      <c r="I89" s="73">
        <v>9843</v>
      </c>
      <c r="J89" s="73">
        <v>10445</v>
      </c>
      <c r="K89" s="73">
        <v>12793</v>
      </c>
      <c r="L89" s="73">
        <v>14642</v>
      </c>
      <c r="M89" s="73">
        <v>12430</v>
      </c>
      <c r="N89" s="73">
        <v>16744</v>
      </c>
      <c r="O89" s="73">
        <v>20997</v>
      </c>
      <c r="P89" s="73">
        <v>16896</v>
      </c>
      <c r="Q89" s="73">
        <v>17389</v>
      </c>
      <c r="R89" s="73">
        <v>18516</v>
      </c>
      <c r="S89" s="73">
        <v>10725</v>
      </c>
      <c r="T89" s="73">
        <v>13165</v>
      </c>
      <c r="U89" s="73">
        <v>10460</v>
      </c>
      <c r="V89" s="73">
        <v>11883</v>
      </c>
      <c r="W89" s="73">
        <v>12859</v>
      </c>
      <c r="X89" s="73">
        <v>16291</v>
      </c>
      <c r="Y89" s="73">
        <v>12158</v>
      </c>
      <c r="Z89" s="73">
        <v>10808</v>
      </c>
      <c r="AA89" s="73">
        <v>11373</v>
      </c>
      <c r="AB89" s="73">
        <v>12600</v>
      </c>
      <c r="AC89" s="73">
        <v>8005</v>
      </c>
      <c r="AD89" s="73">
        <v>6024</v>
      </c>
      <c r="AE89" s="73">
        <v>4370</v>
      </c>
      <c r="AF89" s="73">
        <v>3518</v>
      </c>
      <c r="AG89" s="73">
        <v>1784</v>
      </c>
      <c r="AH89" s="73">
        <v>1170</v>
      </c>
      <c r="AI89" s="73">
        <v>945</v>
      </c>
      <c r="AJ89" s="73">
        <v>751</v>
      </c>
      <c r="AK89" s="73">
        <v>1069</v>
      </c>
      <c r="AL89" s="73">
        <v>611</v>
      </c>
      <c r="AM89" s="73">
        <v>649</v>
      </c>
      <c r="AN89" s="73">
        <v>503</v>
      </c>
      <c r="AO89" s="73">
        <v>377</v>
      </c>
      <c r="AP89" s="73">
        <v>496</v>
      </c>
      <c r="AQ89" s="73">
        <v>2745</v>
      </c>
      <c r="AR89" s="73">
        <v>651</v>
      </c>
      <c r="AS89" s="73">
        <v>1236</v>
      </c>
      <c r="AT89" s="73">
        <v>984</v>
      </c>
      <c r="AU89" s="73">
        <v>2828</v>
      </c>
      <c r="AV89" s="73">
        <v>806</v>
      </c>
      <c r="AW89" s="73">
        <v>733</v>
      </c>
      <c r="AX89" s="73">
        <v>693</v>
      </c>
      <c r="AY89" s="73">
        <v>898</v>
      </c>
      <c r="AZ89" s="73">
        <v>3825</v>
      </c>
    </row>
    <row r="90" spans="2:52" ht="18.75" x14ac:dyDescent="0.2">
      <c r="B90" s="117" t="s">
        <v>258</v>
      </c>
      <c r="C90" s="117" t="s">
        <v>61</v>
      </c>
      <c r="D90" s="73">
        <v>104606</v>
      </c>
      <c r="E90" s="73">
        <v>87287</v>
      </c>
      <c r="F90" s="73">
        <v>89974</v>
      </c>
      <c r="G90" s="73">
        <v>104928</v>
      </c>
      <c r="H90" s="73">
        <v>118367</v>
      </c>
      <c r="I90" s="73">
        <v>102411</v>
      </c>
      <c r="J90" s="73">
        <v>106371</v>
      </c>
      <c r="K90" s="73">
        <v>115106</v>
      </c>
      <c r="L90" s="73">
        <v>115963</v>
      </c>
      <c r="M90" s="73">
        <v>96211</v>
      </c>
      <c r="N90" s="73">
        <v>95399</v>
      </c>
      <c r="O90" s="73">
        <v>99258</v>
      </c>
      <c r="P90" s="73">
        <v>112418</v>
      </c>
      <c r="Q90" s="73">
        <v>93761</v>
      </c>
      <c r="R90" s="73">
        <v>91066</v>
      </c>
      <c r="S90" s="73">
        <v>82892</v>
      </c>
      <c r="T90" s="73">
        <v>85830</v>
      </c>
      <c r="U90" s="73">
        <v>81284</v>
      </c>
      <c r="V90" s="73">
        <v>84015</v>
      </c>
      <c r="W90" s="73">
        <v>92484</v>
      </c>
      <c r="X90" s="73">
        <v>98516</v>
      </c>
      <c r="Y90" s="73">
        <v>85322</v>
      </c>
      <c r="Z90" s="73">
        <v>83291</v>
      </c>
      <c r="AA90" s="73">
        <v>95586</v>
      </c>
      <c r="AB90" s="73">
        <v>85826</v>
      </c>
      <c r="AC90" s="73">
        <v>78406</v>
      </c>
      <c r="AD90" s="73">
        <v>70244</v>
      </c>
      <c r="AE90" s="73">
        <v>74350</v>
      </c>
      <c r="AF90" s="73">
        <v>75294</v>
      </c>
      <c r="AG90" s="73">
        <v>65858</v>
      </c>
      <c r="AH90" s="73">
        <v>72352</v>
      </c>
      <c r="AI90" s="73">
        <v>62492</v>
      </c>
      <c r="AJ90" s="73">
        <v>76404</v>
      </c>
      <c r="AK90" s="73">
        <v>69721</v>
      </c>
      <c r="AL90" s="73">
        <v>96748</v>
      </c>
      <c r="AM90" s="73">
        <v>90374</v>
      </c>
      <c r="AN90" s="73">
        <v>88328</v>
      </c>
      <c r="AO90" s="73">
        <v>85738</v>
      </c>
      <c r="AP90" s="73">
        <v>64947</v>
      </c>
      <c r="AQ90" s="73">
        <v>47713</v>
      </c>
      <c r="AR90" s="73">
        <v>53851</v>
      </c>
      <c r="AS90" s="73">
        <v>54823</v>
      </c>
      <c r="AT90" s="73">
        <v>57940</v>
      </c>
      <c r="AU90" s="73">
        <v>52273</v>
      </c>
      <c r="AV90" s="73">
        <v>47409</v>
      </c>
      <c r="AW90" s="73">
        <v>46465</v>
      </c>
      <c r="AX90" s="73">
        <v>47594</v>
      </c>
      <c r="AY90" s="73">
        <v>56374</v>
      </c>
      <c r="AZ90" s="73">
        <v>51689</v>
      </c>
    </row>
    <row r="91" spans="2:52" x14ac:dyDescent="0.2">
      <c r="B91" s="191" t="s">
        <v>29</v>
      </c>
      <c r="C91" s="191"/>
      <c r="D91" s="77">
        <f t="shared" ref="D91:AI91" si="12">SUM(D75:D90)</f>
        <v>717520</v>
      </c>
      <c r="E91" s="77">
        <f t="shared" si="12"/>
        <v>615767</v>
      </c>
      <c r="F91" s="77">
        <f t="shared" si="12"/>
        <v>668479</v>
      </c>
      <c r="G91" s="77">
        <f t="shared" si="12"/>
        <v>747451</v>
      </c>
      <c r="H91" s="77">
        <f t="shared" si="12"/>
        <v>853457</v>
      </c>
      <c r="I91" s="77">
        <f t="shared" si="12"/>
        <v>702978</v>
      </c>
      <c r="J91" s="77">
        <f t="shared" si="12"/>
        <v>739363</v>
      </c>
      <c r="K91" s="77">
        <f t="shared" si="12"/>
        <v>814371</v>
      </c>
      <c r="L91" s="77">
        <f t="shared" si="12"/>
        <v>845100</v>
      </c>
      <c r="M91" s="77">
        <f t="shared" si="12"/>
        <v>720915</v>
      </c>
      <c r="N91" s="77">
        <f t="shared" si="12"/>
        <v>764819</v>
      </c>
      <c r="O91" s="77">
        <f t="shared" si="12"/>
        <v>779541</v>
      </c>
      <c r="P91" s="77">
        <f t="shared" si="12"/>
        <v>826191</v>
      </c>
      <c r="Q91" s="77">
        <f t="shared" si="12"/>
        <v>685861</v>
      </c>
      <c r="R91" s="77">
        <f t="shared" si="12"/>
        <v>671999</v>
      </c>
      <c r="S91" s="77">
        <f t="shared" si="12"/>
        <v>612228</v>
      </c>
      <c r="T91" s="77">
        <f t="shared" si="12"/>
        <v>704250</v>
      </c>
      <c r="U91" s="77">
        <f t="shared" si="12"/>
        <v>645067</v>
      </c>
      <c r="V91" s="77">
        <f t="shared" si="12"/>
        <v>679883</v>
      </c>
      <c r="W91" s="77">
        <f t="shared" si="12"/>
        <v>745780</v>
      </c>
      <c r="X91" s="77">
        <f t="shared" si="12"/>
        <v>758013</v>
      </c>
      <c r="Y91" s="77">
        <f t="shared" si="12"/>
        <v>656101</v>
      </c>
      <c r="Z91" s="77">
        <f t="shared" si="12"/>
        <v>642454</v>
      </c>
      <c r="AA91" s="77">
        <f t="shared" si="12"/>
        <v>721111</v>
      </c>
      <c r="AB91" s="77">
        <f t="shared" si="12"/>
        <v>712423</v>
      </c>
      <c r="AC91" s="77">
        <f t="shared" si="12"/>
        <v>616962</v>
      </c>
      <c r="AD91" s="77">
        <f t="shared" si="12"/>
        <v>558818</v>
      </c>
      <c r="AE91" s="77">
        <f t="shared" si="12"/>
        <v>592953</v>
      </c>
      <c r="AF91" s="77">
        <f t="shared" si="12"/>
        <v>613397</v>
      </c>
      <c r="AG91" s="77">
        <f t="shared" si="12"/>
        <v>562604</v>
      </c>
      <c r="AH91" s="77">
        <f t="shared" si="12"/>
        <v>575833</v>
      </c>
      <c r="AI91" s="77">
        <f t="shared" si="12"/>
        <v>572221</v>
      </c>
      <c r="AJ91" s="77">
        <f t="shared" ref="AJ91:AZ91" si="13">SUM(AJ75:AJ90)</f>
        <v>815430</v>
      </c>
      <c r="AK91" s="77">
        <f t="shared" si="13"/>
        <v>776565</v>
      </c>
      <c r="AL91" s="77">
        <f t="shared" si="13"/>
        <v>958010</v>
      </c>
      <c r="AM91" s="77">
        <f t="shared" si="13"/>
        <v>916331</v>
      </c>
      <c r="AN91" s="77">
        <f t="shared" si="13"/>
        <v>914748</v>
      </c>
      <c r="AO91" s="77">
        <f t="shared" si="13"/>
        <v>877486</v>
      </c>
      <c r="AP91" s="77">
        <f t="shared" si="13"/>
        <v>709545</v>
      </c>
      <c r="AQ91" s="77">
        <f t="shared" si="13"/>
        <v>641764</v>
      </c>
      <c r="AR91" s="77">
        <f t="shared" si="13"/>
        <v>717481</v>
      </c>
      <c r="AS91" s="77">
        <f t="shared" si="13"/>
        <v>726304</v>
      </c>
      <c r="AT91" s="77">
        <f t="shared" si="13"/>
        <v>795300</v>
      </c>
      <c r="AU91" s="77">
        <f t="shared" si="13"/>
        <v>748717</v>
      </c>
      <c r="AV91" s="77">
        <f t="shared" si="13"/>
        <v>729691</v>
      </c>
      <c r="AW91" s="77">
        <f t="shared" si="13"/>
        <v>662874</v>
      </c>
      <c r="AX91" s="77">
        <f t="shared" si="13"/>
        <v>738268</v>
      </c>
      <c r="AY91" s="77">
        <f t="shared" si="13"/>
        <v>839201</v>
      </c>
      <c r="AZ91" s="77">
        <f t="shared" si="13"/>
        <v>852748</v>
      </c>
    </row>
    <row r="92" spans="2:52" x14ac:dyDescent="0.2">
      <c r="B92" s="139"/>
      <c r="C92" s="33"/>
      <c r="D92" s="40"/>
      <c r="E92" s="40"/>
      <c r="F92" s="40"/>
      <c r="G92" s="40"/>
      <c r="H92" s="40"/>
      <c r="I92" s="40"/>
    </row>
    <row r="93" spans="2:52" ht="14.25" x14ac:dyDescent="0.2">
      <c r="B93" s="125" t="s">
        <v>76</v>
      </c>
    </row>
    <row r="94" spans="2:52" x14ac:dyDescent="0.2">
      <c r="B94" s="126" t="s">
        <v>77</v>
      </c>
      <c r="C94" s="29"/>
      <c r="D94" s="29"/>
      <c r="E94" s="29"/>
      <c r="F94" s="29"/>
      <c r="G94" s="29"/>
      <c r="H94" s="29"/>
      <c r="I94" s="29"/>
    </row>
    <row r="95" spans="2:52" x14ac:dyDescent="0.2">
      <c r="B95" s="140"/>
      <c r="C95" s="29"/>
      <c r="D95" s="29"/>
      <c r="E95" s="29"/>
      <c r="F95" s="29"/>
      <c r="G95" s="29"/>
      <c r="H95" s="29"/>
      <c r="I95" s="29"/>
    </row>
    <row r="96" spans="2:52" x14ac:dyDescent="0.2">
      <c r="B96" s="138"/>
      <c r="C96" s="70"/>
      <c r="E96" s="56"/>
      <c r="F96" s="56"/>
      <c r="G96" s="56"/>
      <c r="H96" s="74" t="s">
        <v>252</v>
      </c>
    </row>
    <row r="97" spans="2:52" ht="12.75" customHeight="1" x14ac:dyDescent="0.2">
      <c r="B97" s="188" t="s">
        <v>263</v>
      </c>
      <c r="C97" s="188"/>
      <c r="D97" s="188"/>
      <c r="E97" s="188"/>
      <c r="F97" s="188"/>
      <c r="G97" s="188"/>
      <c r="H97" s="86" t="s">
        <v>280</v>
      </c>
      <c r="I97" s="86" t="s">
        <v>106</v>
      </c>
      <c r="J97" s="86" t="s">
        <v>107</v>
      </c>
      <c r="K97" s="87" t="s">
        <v>108</v>
      </c>
      <c r="L97" s="87" t="s">
        <v>109</v>
      </c>
      <c r="M97" s="87" t="s">
        <v>110</v>
      </c>
      <c r="N97" s="87" t="s">
        <v>111</v>
      </c>
      <c r="O97" s="87" t="s">
        <v>112</v>
      </c>
      <c r="P97" s="86" t="s">
        <v>113</v>
      </c>
      <c r="Q97" s="86" t="s">
        <v>114</v>
      </c>
      <c r="R97" s="86" t="s">
        <v>115</v>
      </c>
      <c r="S97" s="86" t="s">
        <v>116</v>
      </c>
      <c r="T97" s="86" t="s">
        <v>117</v>
      </c>
      <c r="U97" s="86" t="s">
        <v>118</v>
      </c>
      <c r="V97" s="86" t="s">
        <v>119</v>
      </c>
      <c r="W97" s="86" t="s">
        <v>120</v>
      </c>
      <c r="X97" s="86" t="s">
        <v>121</v>
      </c>
      <c r="Y97" s="86" t="s">
        <v>122</v>
      </c>
      <c r="Z97" s="86" t="s">
        <v>123</v>
      </c>
      <c r="AA97" s="86" t="s">
        <v>124</v>
      </c>
      <c r="AB97" s="86" t="s">
        <v>125</v>
      </c>
      <c r="AC97" s="86" t="s">
        <v>126</v>
      </c>
      <c r="AD97" s="86" t="s">
        <v>127</v>
      </c>
      <c r="AE97" s="86" t="s">
        <v>128</v>
      </c>
      <c r="AF97" s="86" t="s">
        <v>129</v>
      </c>
      <c r="AG97" s="86" t="s">
        <v>130</v>
      </c>
      <c r="AH97" s="86" t="s">
        <v>131</v>
      </c>
      <c r="AI97" s="86" t="s">
        <v>132</v>
      </c>
      <c r="AJ97" s="86" t="s">
        <v>133</v>
      </c>
      <c r="AK97" s="86" t="s">
        <v>134</v>
      </c>
      <c r="AL97" s="86" t="s">
        <v>135</v>
      </c>
      <c r="AM97" s="86" t="s">
        <v>136</v>
      </c>
      <c r="AN97" s="86" t="s">
        <v>137</v>
      </c>
      <c r="AO97" s="86" t="s">
        <v>138</v>
      </c>
      <c r="AP97" s="86" t="s">
        <v>139</v>
      </c>
      <c r="AQ97" s="86" t="s">
        <v>140</v>
      </c>
      <c r="AR97" s="86" t="s">
        <v>141</v>
      </c>
      <c r="AS97" s="86" t="s">
        <v>284</v>
      </c>
      <c r="AT97" s="86" t="s">
        <v>285</v>
      </c>
      <c r="AU97" s="86" t="s">
        <v>282</v>
      </c>
      <c r="AV97" s="86" t="s">
        <v>283</v>
      </c>
      <c r="AW97" s="86" t="s">
        <v>292</v>
      </c>
      <c r="AX97" s="86" t="s">
        <v>293</v>
      </c>
      <c r="AY97" s="86" t="s">
        <v>290</v>
      </c>
      <c r="AZ97" s="86" t="s">
        <v>291</v>
      </c>
    </row>
    <row r="98" spans="2:52" x14ac:dyDescent="0.2">
      <c r="B98" s="189"/>
      <c r="C98" s="189"/>
      <c r="D98" s="189"/>
      <c r="E98" s="189"/>
      <c r="F98" s="189"/>
      <c r="G98" s="189"/>
      <c r="H98" s="56"/>
      <c r="I98" s="56"/>
      <c r="J98" s="47"/>
      <c r="K98" s="47"/>
      <c r="L98" s="47"/>
    </row>
    <row r="99" spans="2:52" ht="12.75" customHeight="1" x14ac:dyDescent="0.2">
      <c r="B99" s="158" t="s">
        <v>31</v>
      </c>
      <c r="C99" s="158"/>
      <c r="D99" s="158"/>
      <c r="E99" s="158"/>
      <c r="F99" s="190" t="s">
        <v>62</v>
      </c>
      <c r="G99" s="164"/>
      <c r="H99" s="73">
        <v>111872</v>
      </c>
      <c r="I99" s="73">
        <v>111652</v>
      </c>
      <c r="J99" s="73">
        <v>131592</v>
      </c>
      <c r="K99" s="73">
        <v>125916</v>
      </c>
      <c r="L99" s="73">
        <v>129267</v>
      </c>
      <c r="M99" s="73">
        <v>112177</v>
      </c>
      <c r="N99" s="73">
        <v>118916</v>
      </c>
      <c r="O99" s="73">
        <v>89278</v>
      </c>
      <c r="P99" s="73">
        <v>90925</v>
      </c>
      <c r="Q99" s="73">
        <v>82187</v>
      </c>
      <c r="R99" s="73">
        <v>87514</v>
      </c>
      <c r="S99" s="73">
        <v>66462</v>
      </c>
      <c r="T99" s="73">
        <v>61371</v>
      </c>
      <c r="U99" s="73">
        <v>52265</v>
      </c>
      <c r="V99" s="73">
        <v>50767</v>
      </c>
      <c r="W99" s="73">
        <v>46991</v>
      </c>
      <c r="X99" s="73">
        <v>46739</v>
      </c>
      <c r="Y99" s="73">
        <v>53348</v>
      </c>
      <c r="Z99" s="73">
        <v>59912</v>
      </c>
      <c r="AA99" s="73">
        <v>55931</v>
      </c>
      <c r="AB99" s="73">
        <v>56815</v>
      </c>
      <c r="AC99" s="73">
        <v>43570</v>
      </c>
      <c r="AD99" s="73">
        <v>39213</v>
      </c>
      <c r="AE99" s="73">
        <v>31942</v>
      </c>
      <c r="AF99" s="73">
        <v>39933</v>
      </c>
      <c r="AG99" s="73">
        <v>28848</v>
      </c>
      <c r="AH99" s="73">
        <v>28881</v>
      </c>
      <c r="AI99" s="73">
        <v>13227</v>
      </c>
      <c r="AJ99" s="73">
        <v>11235</v>
      </c>
      <c r="AK99" s="73">
        <v>12353</v>
      </c>
      <c r="AL99" s="73">
        <v>12912</v>
      </c>
      <c r="AM99" s="73">
        <v>11171</v>
      </c>
      <c r="AN99" s="73">
        <v>10974</v>
      </c>
      <c r="AO99" s="73">
        <v>10966</v>
      </c>
      <c r="AP99" s="73">
        <v>11285</v>
      </c>
      <c r="AQ99" s="73">
        <v>9196</v>
      </c>
      <c r="AR99" s="73">
        <v>8917</v>
      </c>
      <c r="AS99" s="73">
        <v>8869</v>
      </c>
      <c r="AT99" s="73">
        <v>8454</v>
      </c>
      <c r="AU99" s="73">
        <v>14104</v>
      </c>
      <c r="AV99" s="73">
        <v>14742</v>
      </c>
      <c r="AW99" s="73">
        <v>14378</v>
      </c>
      <c r="AX99" s="73">
        <v>15036</v>
      </c>
      <c r="AY99" s="73">
        <v>13453</v>
      </c>
      <c r="AZ99" s="73">
        <v>12616</v>
      </c>
    </row>
    <row r="100" spans="2:52" ht="12.75" customHeight="1" x14ac:dyDescent="0.2">
      <c r="B100" s="158"/>
      <c r="C100" s="158"/>
      <c r="D100" s="158"/>
      <c r="E100" s="158"/>
      <c r="F100" s="190" t="s">
        <v>63</v>
      </c>
      <c r="G100" s="164"/>
      <c r="H100" s="73">
        <v>7888</v>
      </c>
      <c r="I100" s="73">
        <v>6797</v>
      </c>
      <c r="J100" s="73">
        <v>10930</v>
      </c>
      <c r="K100" s="73">
        <v>11143</v>
      </c>
      <c r="L100" s="73">
        <v>26056</v>
      </c>
      <c r="M100" s="73">
        <v>10058</v>
      </c>
      <c r="N100" s="73">
        <v>28125</v>
      </c>
      <c r="O100" s="73">
        <v>9617</v>
      </c>
      <c r="P100" s="73">
        <v>13933</v>
      </c>
      <c r="Q100" s="73">
        <v>9750</v>
      </c>
      <c r="R100" s="73">
        <v>8601</v>
      </c>
      <c r="S100" s="73">
        <v>2311</v>
      </c>
      <c r="T100" s="73">
        <v>1978</v>
      </c>
      <c r="U100" s="73">
        <v>4964</v>
      </c>
      <c r="V100" s="73">
        <v>4313</v>
      </c>
      <c r="W100" s="73">
        <v>3913</v>
      </c>
      <c r="X100" s="73">
        <v>3619</v>
      </c>
      <c r="Y100" s="73">
        <v>3649</v>
      </c>
      <c r="Z100" s="73">
        <v>3883</v>
      </c>
      <c r="AA100" s="73">
        <v>3625</v>
      </c>
      <c r="AB100" s="73">
        <v>3063</v>
      </c>
      <c r="AC100" s="73">
        <v>2849</v>
      </c>
      <c r="AD100" s="73">
        <v>2566</v>
      </c>
      <c r="AE100" s="73">
        <v>3271</v>
      </c>
      <c r="AF100" s="73">
        <v>4325</v>
      </c>
      <c r="AG100" s="73">
        <v>2117</v>
      </c>
      <c r="AH100" s="73">
        <v>4263</v>
      </c>
      <c r="AI100" s="73">
        <v>3418</v>
      </c>
      <c r="AJ100" s="73">
        <v>7924</v>
      </c>
      <c r="AK100" s="73">
        <v>4936</v>
      </c>
      <c r="AL100" s="73">
        <v>4950</v>
      </c>
      <c r="AM100" s="73">
        <v>5656</v>
      </c>
      <c r="AN100" s="73">
        <v>5168</v>
      </c>
      <c r="AO100" s="73">
        <v>4845</v>
      </c>
      <c r="AP100" s="73">
        <v>5286</v>
      </c>
      <c r="AQ100" s="73">
        <v>4845</v>
      </c>
      <c r="AR100" s="73">
        <v>9786</v>
      </c>
      <c r="AS100" s="73">
        <v>8026</v>
      </c>
      <c r="AT100" s="73">
        <v>8853</v>
      </c>
      <c r="AU100" s="73">
        <v>7284</v>
      </c>
      <c r="AV100" s="73">
        <v>7678</v>
      </c>
      <c r="AW100" s="73">
        <v>5603</v>
      </c>
      <c r="AX100" s="73">
        <v>8393</v>
      </c>
      <c r="AY100" s="73">
        <v>6399</v>
      </c>
      <c r="AZ100" s="73">
        <v>7904</v>
      </c>
    </row>
    <row r="101" spans="2:52" ht="12.75" customHeight="1" x14ac:dyDescent="0.2">
      <c r="B101" s="158" t="s">
        <v>35</v>
      </c>
      <c r="C101" s="158"/>
      <c r="D101" s="158"/>
      <c r="E101" s="158"/>
      <c r="F101" s="190" t="s">
        <v>62</v>
      </c>
      <c r="G101" s="164"/>
      <c r="H101" s="73">
        <v>39772</v>
      </c>
      <c r="I101" s="73">
        <v>54720</v>
      </c>
      <c r="J101" s="73">
        <v>51261</v>
      </c>
      <c r="K101" s="73">
        <v>50214</v>
      </c>
      <c r="L101" s="73">
        <v>48951</v>
      </c>
      <c r="M101" s="73">
        <v>49674</v>
      </c>
      <c r="N101" s="73">
        <v>47465</v>
      </c>
      <c r="O101" s="73">
        <v>48050</v>
      </c>
      <c r="P101" s="73">
        <v>51746</v>
      </c>
      <c r="Q101" s="73">
        <v>55147</v>
      </c>
      <c r="R101" s="73">
        <v>54230</v>
      </c>
      <c r="S101" s="73">
        <v>43113</v>
      </c>
      <c r="T101" s="73">
        <v>52189</v>
      </c>
      <c r="U101" s="73">
        <v>50236</v>
      </c>
      <c r="V101" s="73">
        <v>53694</v>
      </c>
      <c r="W101" s="73">
        <v>69507</v>
      </c>
      <c r="X101" s="73">
        <v>53963</v>
      </c>
      <c r="Y101" s="73">
        <v>48100</v>
      </c>
      <c r="Z101" s="73">
        <v>45890</v>
      </c>
      <c r="AA101" s="73">
        <v>51192</v>
      </c>
      <c r="AB101" s="73">
        <v>49392</v>
      </c>
      <c r="AC101" s="73">
        <v>50241</v>
      </c>
      <c r="AD101" s="73">
        <v>47812</v>
      </c>
      <c r="AE101" s="73">
        <v>52196</v>
      </c>
      <c r="AF101" s="73">
        <v>54830</v>
      </c>
      <c r="AG101" s="73">
        <v>53740</v>
      </c>
      <c r="AH101" s="73">
        <v>50550</v>
      </c>
      <c r="AI101" s="73">
        <v>38700</v>
      </c>
      <c r="AJ101" s="73">
        <v>38395</v>
      </c>
      <c r="AK101" s="73">
        <v>36071</v>
      </c>
      <c r="AL101" s="73">
        <v>36873</v>
      </c>
      <c r="AM101" s="73">
        <v>33707</v>
      </c>
      <c r="AN101" s="73">
        <v>28836</v>
      </c>
      <c r="AO101" s="73">
        <v>25924</v>
      </c>
      <c r="AP101" s="73">
        <v>23818</v>
      </c>
      <c r="AQ101" s="73">
        <v>25559</v>
      </c>
      <c r="AR101" s="73">
        <v>30947</v>
      </c>
      <c r="AS101" s="73">
        <v>39847</v>
      </c>
      <c r="AT101" s="73">
        <v>35106</v>
      </c>
      <c r="AU101" s="73">
        <v>34037</v>
      </c>
      <c r="AV101" s="73">
        <v>37470</v>
      </c>
      <c r="AW101" s="73">
        <v>33943</v>
      </c>
      <c r="AX101" s="73">
        <v>33326</v>
      </c>
      <c r="AY101" s="73">
        <v>36067</v>
      </c>
      <c r="AZ101" s="73">
        <v>36669</v>
      </c>
    </row>
    <row r="102" spans="2:52" ht="12.75" customHeight="1" x14ac:dyDescent="0.2">
      <c r="B102" s="158"/>
      <c r="C102" s="158"/>
      <c r="D102" s="158"/>
      <c r="E102" s="158"/>
      <c r="F102" s="190" t="s">
        <v>63</v>
      </c>
      <c r="G102" s="164"/>
      <c r="H102" s="73">
        <v>42355</v>
      </c>
      <c r="I102" s="73">
        <v>51898</v>
      </c>
      <c r="J102" s="73">
        <v>42678</v>
      </c>
      <c r="K102" s="73">
        <v>45425</v>
      </c>
      <c r="L102" s="73">
        <v>48513</v>
      </c>
      <c r="M102" s="73">
        <v>47355</v>
      </c>
      <c r="N102" s="73">
        <v>43525</v>
      </c>
      <c r="O102" s="73">
        <v>45143</v>
      </c>
      <c r="P102" s="73">
        <v>50195</v>
      </c>
      <c r="Q102" s="73">
        <v>49622</v>
      </c>
      <c r="R102" s="73">
        <v>45777</v>
      </c>
      <c r="S102" s="73">
        <v>35442</v>
      </c>
      <c r="T102" s="73">
        <v>48030</v>
      </c>
      <c r="U102" s="73">
        <v>47216</v>
      </c>
      <c r="V102" s="73">
        <v>46869</v>
      </c>
      <c r="W102" s="73">
        <v>55469</v>
      </c>
      <c r="X102" s="73">
        <v>47801</v>
      </c>
      <c r="Y102" s="73">
        <v>41100</v>
      </c>
      <c r="Z102" s="73">
        <v>37155</v>
      </c>
      <c r="AA102" s="73">
        <v>40110</v>
      </c>
      <c r="AB102" s="73">
        <v>45334</v>
      </c>
      <c r="AC102" s="73">
        <v>47760</v>
      </c>
      <c r="AD102" s="73">
        <v>40930</v>
      </c>
      <c r="AE102" s="73">
        <v>46898</v>
      </c>
      <c r="AF102" s="73">
        <v>47714</v>
      </c>
      <c r="AG102" s="73">
        <v>46818</v>
      </c>
      <c r="AH102" s="73">
        <v>53570</v>
      </c>
      <c r="AI102" s="73">
        <v>52587</v>
      </c>
      <c r="AJ102" s="73">
        <v>54398</v>
      </c>
      <c r="AK102" s="73">
        <v>53267</v>
      </c>
      <c r="AL102" s="73">
        <v>50526</v>
      </c>
      <c r="AM102" s="73">
        <v>43894</v>
      </c>
      <c r="AN102" s="73">
        <v>28453</v>
      </c>
      <c r="AO102" s="73">
        <v>22147</v>
      </c>
      <c r="AP102" s="73">
        <v>16947</v>
      </c>
      <c r="AQ102" s="73">
        <v>13736</v>
      </c>
      <c r="AR102" s="73">
        <v>16677</v>
      </c>
      <c r="AS102" s="73">
        <v>19860</v>
      </c>
      <c r="AT102" s="73">
        <v>16886</v>
      </c>
      <c r="AU102" s="73">
        <v>19328</v>
      </c>
      <c r="AV102" s="73">
        <v>20816</v>
      </c>
      <c r="AW102" s="73">
        <v>20134</v>
      </c>
      <c r="AX102" s="73">
        <v>17597</v>
      </c>
      <c r="AY102" s="73">
        <v>18181</v>
      </c>
      <c r="AZ102" s="73">
        <v>19982</v>
      </c>
    </row>
    <row r="103" spans="2:52" ht="12.75" customHeight="1" x14ac:dyDescent="0.2">
      <c r="B103" s="158" t="s">
        <v>277</v>
      </c>
      <c r="C103" s="158"/>
      <c r="D103" s="158"/>
      <c r="E103" s="158"/>
      <c r="F103" s="190" t="s">
        <v>64</v>
      </c>
      <c r="G103" s="164"/>
      <c r="H103" s="99">
        <v>23116</v>
      </c>
      <c r="I103" s="99">
        <v>25490</v>
      </c>
      <c r="J103" s="99">
        <v>29204</v>
      </c>
      <c r="K103" s="99">
        <v>21576</v>
      </c>
      <c r="L103" s="99">
        <v>20758</v>
      </c>
      <c r="M103" s="99">
        <v>23852</v>
      </c>
      <c r="N103" s="99">
        <v>27088</v>
      </c>
      <c r="O103" s="99">
        <v>20694</v>
      </c>
      <c r="P103" s="99">
        <v>22018</v>
      </c>
      <c r="Q103" s="99">
        <v>22777</v>
      </c>
      <c r="R103" s="99">
        <v>23805</v>
      </c>
      <c r="S103" s="99">
        <v>17430</v>
      </c>
      <c r="T103" s="99">
        <v>18122</v>
      </c>
      <c r="U103" s="99">
        <v>21895</v>
      </c>
      <c r="V103" s="99">
        <v>23626</v>
      </c>
      <c r="W103" s="99">
        <v>16708</v>
      </c>
      <c r="X103" s="99">
        <v>19207</v>
      </c>
      <c r="Y103" s="99">
        <v>18255</v>
      </c>
      <c r="Z103" s="99">
        <v>19446</v>
      </c>
      <c r="AA103" s="99">
        <v>14202</v>
      </c>
      <c r="AB103" s="99">
        <v>15396</v>
      </c>
      <c r="AC103" s="99">
        <v>17905</v>
      </c>
      <c r="AD103" s="99">
        <v>18155</v>
      </c>
      <c r="AE103" s="99">
        <v>12529</v>
      </c>
      <c r="AF103" s="99">
        <v>13056</v>
      </c>
      <c r="AG103" s="99">
        <v>14234</v>
      </c>
      <c r="AH103" s="99">
        <v>15025</v>
      </c>
      <c r="AI103" s="99">
        <v>12319</v>
      </c>
      <c r="AJ103" s="99">
        <v>12223</v>
      </c>
      <c r="AK103" s="99">
        <v>11464</v>
      </c>
      <c r="AL103" s="99">
        <v>13694</v>
      </c>
      <c r="AM103" s="99">
        <v>10251</v>
      </c>
      <c r="AN103" s="99">
        <v>10145</v>
      </c>
      <c r="AO103" s="99">
        <v>12596</v>
      </c>
      <c r="AP103" s="99">
        <v>13087</v>
      </c>
      <c r="AQ103" s="99">
        <v>10423</v>
      </c>
      <c r="AR103" s="99">
        <v>11704</v>
      </c>
      <c r="AS103" s="99">
        <v>12783</v>
      </c>
      <c r="AT103" s="99">
        <v>12316</v>
      </c>
      <c r="AU103" s="99">
        <v>9069</v>
      </c>
      <c r="AV103" s="99">
        <v>9414</v>
      </c>
      <c r="AW103" s="99">
        <v>12289</v>
      </c>
      <c r="AX103" s="99">
        <v>12204</v>
      </c>
      <c r="AY103" s="99">
        <v>10853</v>
      </c>
      <c r="AZ103" s="99">
        <v>10493</v>
      </c>
    </row>
    <row r="104" spans="2:52" ht="12.75" customHeight="1" x14ac:dyDescent="0.2">
      <c r="B104" s="158" t="s">
        <v>39</v>
      </c>
      <c r="C104" s="158"/>
      <c r="D104" s="158"/>
      <c r="E104" s="158"/>
      <c r="F104" s="190" t="s">
        <v>62</v>
      </c>
      <c r="G104" s="164"/>
      <c r="H104" s="73">
        <v>147352</v>
      </c>
      <c r="I104" s="73">
        <v>88901</v>
      </c>
      <c r="J104" s="73">
        <v>90358</v>
      </c>
      <c r="K104" s="73">
        <v>123558</v>
      </c>
      <c r="L104" s="73">
        <v>137600</v>
      </c>
      <c r="M104" s="73">
        <v>94717</v>
      </c>
      <c r="N104" s="73">
        <v>95875</v>
      </c>
      <c r="O104" s="73">
        <v>120975</v>
      </c>
      <c r="P104" s="73">
        <v>141823</v>
      </c>
      <c r="Q104" s="73">
        <v>94738</v>
      </c>
      <c r="R104" s="73">
        <v>85485</v>
      </c>
      <c r="S104" s="73">
        <v>100816</v>
      </c>
      <c r="T104" s="73">
        <v>143814</v>
      </c>
      <c r="U104" s="73">
        <v>133321</v>
      </c>
      <c r="V104" s="73">
        <v>138028</v>
      </c>
      <c r="W104" s="73">
        <v>161263</v>
      </c>
      <c r="X104" s="73">
        <v>183792</v>
      </c>
      <c r="Y104" s="73">
        <v>111561</v>
      </c>
      <c r="Z104" s="73">
        <v>103381</v>
      </c>
      <c r="AA104" s="73">
        <v>129488</v>
      </c>
      <c r="AB104" s="73">
        <v>126958</v>
      </c>
      <c r="AC104" s="73">
        <v>86757</v>
      </c>
      <c r="AD104" s="73">
        <v>63452</v>
      </c>
      <c r="AE104" s="73">
        <v>73903</v>
      </c>
      <c r="AF104" s="73">
        <v>71639</v>
      </c>
      <c r="AG104" s="73">
        <v>53042</v>
      </c>
      <c r="AH104" s="73">
        <v>38350</v>
      </c>
      <c r="AI104" s="73">
        <v>33248</v>
      </c>
      <c r="AJ104" s="73">
        <v>37005</v>
      </c>
      <c r="AK104" s="73">
        <v>34100</v>
      </c>
      <c r="AL104" s="73">
        <v>32355</v>
      </c>
      <c r="AM104" s="73">
        <v>40564</v>
      </c>
      <c r="AN104" s="73">
        <v>33180</v>
      </c>
      <c r="AO104" s="73">
        <v>29962</v>
      </c>
      <c r="AP104" s="73">
        <v>28182</v>
      </c>
      <c r="AQ104" s="73">
        <v>32002</v>
      </c>
      <c r="AR104" s="73">
        <v>29723</v>
      </c>
      <c r="AS104" s="73">
        <v>25363</v>
      </c>
      <c r="AT104" s="73">
        <v>20700</v>
      </c>
      <c r="AU104" s="73">
        <v>24299</v>
      </c>
      <c r="AV104" s="73">
        <v>24010</v>
      </c>
      <c r="AW104" s="73">
        <v>20733</v>
      </c>
      <c r="AX104" s="73">
        <v>23463</v>
      </c>
      <c r="AY104" s="73">
        <v>28337</v>
      </c>
      <c r="AZ104" s="73">
        <v>26182</v>
      </c>
    </row>
    <row r="105" spans="2:52" ht="12.75" customHeight="1" x14ac:dyDescent="0.2">
      <c r="B105" s="158"/>
      <c r="C105" s="158"/>
      <c r="D105" s="158"/>
      <c r="E105" s="158"/>
      <c r="F105" s="190" t="s">
        <v>63</v>
      </c>
      <c r="G105" s="164"/>
      <c r="H105" s="73">
        <v>43328</v>
      </c>
      <c r="I105" s="73">
        <v>18127</v>
      </c>
      <c r="J105" s="73">
        <v>28149</v>
      </c>
      <c r="K105" s="73">
        <v>37484</v>
      </c>
      <c r="L105" s="73">
        <v>43686</v>
      </c>
      <c r="M105" s="73">
        <v>20984</v>
      </c>
      <c r="N105" s="73">
        <v>15463</v>
      </c>
      <c r="O105" s="73">
        <v>22961</v>
      </c>
      <c r="P105" s="73">
        <v>32867</v>
      </c>
      <c r="Q105" s="73">
        <v>13465</v>
      </c>
      <c r="R105" s="73">
        <v>14808</v>
      </c>
      <c r="S105" s="73">
        <v>21358</v>
      </c>
      <c r="T105" s="73">
        <v>30908</v>
      </c>
      <c r="U105" s="73">
        <v>13006</v>
      </c>
      <c r="V105" s="73">
        <v>13238</v>
      </c>
      <c r="W105" s="73">
        <v>23877</v>
      </c>
      <c r="X105" s="73">
        <v>29242</v>
      </c>
      <c r="Y105" s="73">
        <v>12280</v>
      </c>
      <c r="Z105" s="73">
        <v>12349</v>
      </c>
      <c r="AA105" s="73">
        <v>25127</v>
      </c>
      <c r="AB105" s="73">
        <v>25830</v>
      </c>
      <c r="AC105" s="73">
        <v>16056</v>
      </c>
      <c r="AD105" s="73">
        <v>14261</v>
      </c>
      <c r="AE105" s="73">
        <v>24873</v>
      </c>
      <c r="AF105" s="73">
        <v>28073</v>
      </c>
      <c r="AG105" s="73">
        <v>15330</v>
      </c>
      <c r="AH105" s="73">
        <v>16769</v>
      </c>
      <c r="AI105" s="73">
        <v>36568</v>
      </c>
      <c r="AJ105" s="73">
        <v>39429</v>
      </c>
      <c r="AK105" s="73">
        <v>22815</v>
      </c>
      <c r="AL105" s="73">
        <v>22531</v>
      </c>
      <c r="AM105" s="73">
        <v>36405</v>
      </c>
      <c r="AN105" s="73">
        <v>32105</v>
      </c>
      <c r="AO105" s="73">
        <v>24155</v>
      </c>
      <c r="AP105" s="73">
        <v>21430</v>
      </c>
      <c r="AQ105" s="73">
        <v>33714</v>
      </c>
      <c r="AR105" s="73">
        <v>34610</v>
      </c>
      <c r="AS105" s="73">
        <v>22326</v>
      </c>
      <c r="AT105" s="73">
        <v>17265</v>
      </c>
      <c r="AU105" s="73">
        <v>26942</v>
      </c>
      <c r="AV105" s="73">
        <v>25885</v>
      </c>
      <c r="AW105" s="73">
        <v>19648</v>
      </c>
      <c r="AX105" s="73">
        <v>25554</v>
      </c>
      <c r="AY105" s="73">
        <v>49468</v>
      </c>
      <c r="AZ105" s="73">
        <v>48961</v>
      </c>
    </row>
    <row r="106" spans="2:52" ht="12.75" customHeight="1" x14ac:dyDescent="0.2">
      <c r="B106" s="158" t="s">
        <v>266</v>
      </c>
      <c r="C106" s="158"/>
      <c r="D106" s="158"/>
      <c r="E106" s="158"/>
      <c r="F106" s="190" t="s">
        <v>64</v>
      </c>
      <c r="G106" s="164"/>
      <c r="H106" s="92">
        <v>688</v>
      </c>
      <c r="I106" s="92">
        <v>656</v>
      </c>
      <c r="J106" s="92">
        <v>670</v>
      </c>
      <c r="K106" s="92">
        <v>550</v>
      </c>
      <c r="L106" s="92">
        <v>576</v>
      </c>
      <c r="M106" s="92">
        <v>580</v>
      </c>
      <c r="N106" s="92">
        <v>488</v>
      </c>
      <c r="O106" s="92">
        <v>493</v>
      </c>
      <c r="P106" s="92">
        <v>464</v>
      </c>
      <c r="Q106" s="92">
        <v>436</v>
      </c>
      <c r="R106" s="92">
        <v>464</v>
      </c>
      <c r="S106" s="92">
        <v>265</v>
      </c>
      <c r="T106" s="92">
        <v>283</v>
      </c>
      <c r="U106" s="92">
        <v>238</v>
      </c>
      <c r="V106" s="92">
        <v>318</v>
      </c>
      <c r="W106" s="92">
        <v>321</v>
      </c>
      <c r="X106" s="92">
        <v>306</v>
      </c>
      <c r="Y106" s="92">
        <v>348</v>
      </c>
      <c r="Z106" s="92">
        <v>333</v>
      </c>
      <c r="AA106" s="92">
        <v>313</v>
      </c>
      <c r="AB106" s="92">
        <v>305</v>
      </c>
      <c r="AC106" s="92">
        <v>309</v>
      </c>
      <c r="AD106" s="92">
        <v>304</v>
      </c>
      <c r="AE106" s="92">
        <v>353</v>
      </c>
      <c r="AF106" s="92">
        <v>290</v>
      </c>
      <c r="AG106" s="92">
        <v>329</v>
      </c>
      <c r="AH106" s="92">
        <v>357</v>
      </c>
      <c r="AI106" s="92">
        <v>212</v>
      </c>
      <c r="AJ106" s="92">
        <v>214</v>
      </c>
      <c r="AK106" s="92">
        <v>240</v>
      </c>
      <c r="AL106" s="92">
        <v>278</v>
      </c>
      <c r="AM106" s="92">
        <v>283</v>
      </c>
      <c r="AN106" s="92">
        <v>218</v>
      </c>
      <c r="AO106" s="92">
        <v>315</v>
      </c>
      <c r="AP106" s="92">
        <v>303</v>
      </c>
      <c r="AQ106" s="92">
        <v>252</v>
      </c>
      <c r="AR106" s="92">
        <v>213</v>
      </c>
      <c r="AS106" s="92">
        <v>258</v>
      </c>
      <c r="AT106" s="92">
        <v>250</v>
      </c>
      <c r="AU106" s="92">
        <v>198</v>
      </c>
      <c r="AV106" s="92">
        <v>244</v>
      </c>
      <c r="AW106" s="92">
        <v>317</v>
      </c>
      <c r="AX106" s="92">
        <v>292</v>
      </c>
      <c r="AY106" s="92">
        <v>236</v>
      </c>
      <c r="AZ106" s="92">
        <v>108</v>
      </c>
    </row>
    <row r="107" spans="2:52" ht="12.75" customHeight="1" x14ac:dyDescent="0.2">
      <c r="B107" s="158" t="s">
        <v>41</v>
      </c>
      <c r="C107" s="158"/>
      <c r="D107" s="158"/>
      <c r="E107" s="158"/>
      <c r="F107" s="190" t="s">
        <v>62</v>
      </c>
      <c r="G107" s="164"/>
      <c r="H107" s="73">
        <v>30591</v>
      </c>
      <c r="I107" s="73">
        <v>11389</v>
      </c>
      <c r="J107" s="73">
        <v>9997</v>
      </c>
      <c r="K107" s="73">
        <v>10663</v>
      </c>
      <c r="L107" s="73">
        <v>9540</v>
      </c>
      <c r="M107" s="73">
        <v>7947</v>
      </c>
      <c r="N107" s="73">
        <v>5927</v>
      </c>
      <c r="O107" s="73">
        <v>18705</v>
      </c>
      <c r="P107" s="73">
        <v>9637</v>
      </c>
      <c r="Q107" s="73">
        <v>7093</v>
      </c>
      <c r="R107" s="73">
        <v>8555</v>
      </c>
      <c r="S107" s="73">
        <v>7158</v>
      </c>
      <c r="T107" s="73">
        <v>5113</v>
      </c>
      <c r="U107" s="73">
        <v>5933</v>
      </c>
      <c r="V107" s="73">
        <v>6033</v>
      </c>
      <c r="W107" s="73">
        <v>4858</v>
      </c>
      <c r="X107" s="73">
        <v>6573</v>
      </c>
      <c r="Y107" s="73">
        <v>7561</v>
      </c>
      <c r="Z107" s="73">
        <v>4886</v>
      </c>
      <c r="AA107" s="73">
        <v>27712</v>
      </c>
      <c r="AB107" s="73">
        <v>4478</v>
      </c>
      <c r="AC107" s="73">
        <v>7928</v>
      </c>
      <c r="AD107" s="73">
        <v>4473</v>
      </c>
      <c r="AE107" s="73">
        <v>5372</v>
      </c>
      <c r="AF107" s="73">
        <v>5021</v>
      </c>
      <c r="AG107" s="73">
        <v>2362</v>
      </c>
      <c r="AH107" s="73">
        <v>2612</v>
      </c>
      <c r="AI107" s="73">
        <v>4192</v>
      </c>
      <c r="AJ107" s="73">
        <v>8467</v>
      </c>
      <c r="AK107" s="73">
        <v>6274</v>
      </c>
      <c r="AL107" s="73">
        <v>6455</v>
      </c>
      <c r="AM107" s="73">
        <v>4850</v>
      </c>
      <c r="AN107" s="73">
        <v>10566</v>
      </c>
      <c r="AO107" s="73">
        <v>5233</v>
      </c>
      <c r="AP107" s="73">
        <v>3571</v>
      </c>
      <c r="AQ107" s="73">
        <v>2732</v>
      </c>
      <c r="AR107" s="73">
        <v>3891</v>
      </c>
      <c r="AS107" s="73">
        <v>2553</v>
      </c>
      <c r="AT107" s="73">
        <v>2280</v>
      </c>
      <c r="AU107" s="73">
        <v>2129</v>
      </c>
      <c r="AV107" s="73">
        <v>7061</v>
      </c>
      <c r="AW107" s="73">
        <v>2432</v>
      </c>
      <c r="AX107" s="73">
        <v>2569</v>
      </c>
      <c r="AY107" s="73">
        <v>1837</v>
      </c>
      <c r="AZ107" s="73">
        <v>1738</v>
      </c>
    </row>
    <row r="108" spans="2:52" ht="12.75" customHeight="1" x14ac:dyDescent="0.2">
      <c r="B108" s="158"/>
      <c r="C108" s="158"/>
      <c r="D108" s="158"/>
      <c r="E108" s="158"/>
      <c r="F108" s="190" t="s">
        <v>63</v>
      </c>
      <c r="G108" s="164"/>
      <c r="H108" s="73">
        <v>34227</v>
      </c>
      <c r="I108" s="73">
        <v>23235</v>
      </c>
      <c r="J108" s="73">
        <v>28216</v>
      </c>
      <c r="K108" s="73">
        <v>29931</v>
      </c>
      <c r="L108" s="73">
        <v>33511</v>
      </c>
      <c r="M108" s="73">
        <v>34109</v>
      </c>
      <c r="N108" s="73">
        <v>28090</v>
      </c>
      <c r="O108" s="73">
        <v>35461</v>
      </c>
      <c r="P108" s="73">
        <v>28077</v>
      </c>
      <c r="Q108" s="73">
        <v>27780</v>
      </c>
      <c r="R108" s="73">
        <v>22483</v>
      </c>
      <c r="S108" s="73">
        <v>19262</v>
      </c>
      <c r="T108" s="73">
        <v>17113</v>
      </c>
      <c r="U108" s="73">
        <v>27757</v>
      </c>
      <c r="V108" s="73">
        <v>39662</v>
      </c>
      <c r="W108" s="73">
        <v>21757</v>
      </c>
      <c r="X108" s="73">
        <v>26110</v>
      </c>
      <c r="Y108" s="73">
        <v>29333</v>
      </c>
      <c r="Z108" s="73">
        <v>31362</v>
      </c>
      <c r="AA108" s="73">
        <v>25055</v>
      </c>
      <c r="AB108" s="73">
        <v>52862</v>
      </c>
      <c r="AC108" s="73">
        <v>35222</v>
      </c>
      <c r="AD108" s="73">
        <v>28154</v>
      </c>
      <c r="AE108" s="73">
        <v>31130</v>
      </c>
      <c r="AF108" s="73">
        <v>32361</v>
      </c>
      <c r="AG108" s="73">
        <v>48966</v>
      </c>
      <c r="AH108" s="73">
        <v>35946</v>
      </c>
      <c r="AI108" s="73">
        <v>47775</v>
      </c>
      <c r="AJ108" s="73">
        <v>88664</v>
      </c>
      <c r="AK108" s="73">
        <v>68002</v>
      </c>
      <c r="AL108" s="73">
        <v>103313</v>
      </c>
      <c r="AM108" s="73">
        <v>52623</v>
      </c>
      <c r="AN108" s="73">
        <v>55328</v>
      </c>
      <c r="AO108" s="73">
        <v>47155</v>
      </c>
      <c r="AP108" s="73">
        <v>36501</v>
      </c>
      <c r="AQ108" s="73">
        <v>36908</v>
      </c>
      <c r="AR108" s="73">
        <v>54010</v>
      </c>
      <c r="AS108" s="73">
        <v>31460</v>
      </c>
      <c r="AT108" s="73">
        <v>78159</v>
      </c>
      <c r="AU108" s="73">
        <v>36442</v>
      </c>
      <c r="AV108" s="73">
        <v>36904</v>
      </c>
      <c r="AW108" s="73">
        <v>25169</v>
      </c>
      <c r="AX108" s="73">
        <v>41030</v>
      </c>
      <c r="AY108" s="73">
        <v>29734</v>
      </c>
      <c r="AZ108" s="73">
        <v>34888</v>
      </c>
    </row>
    <row r="109" spans="2:52" ht="12.75" customHeight="1" x14ac:dyDescent="0.2">
      <c r="B109" s="158" t="s">
        <v>42</v>
      </c>
      <c r="C109" s="158"/>
      <c r="D109" s="158"/>
      <c r="E109" s="158"/>
      <c r="F109" s="190" t="s">
        <v>62</v>
      </c>
      <c r="G109" s="164"/>
      <c r="H109" s="73">
        <v>191342</v>
      </c>
      <c r="I109" s="73">
        <v>173898</v>
      </c>
      <c r="J109" s="73">
        <v>172378</v>
      </c>
      <c r="K109" s="73">
        <v>184610</v>
      </c>
      <c r="L109" s="73">
        <v>181197</v>
      </c>
      <c r="M109" s="73">
        <v>158423</v>
      </c>
      <c r="N109" s="73">
        <v>167898</v>
      </c>
      <c r="O109" s="73">
        <v>176894</v>
      </c>
      <c r="P109" s="73">
        <v>181493</v>
      </c>
      <c r="Q109" s="73">
        <v>161067</v>
      </c>
      <c r="R109" s="73">
        <v>157654</v>
      </c>
      <c r="S109" s="73">
        <v>139645</v>
      </c>
      <c r="T109" s="73">
        <v>133027</v>
      </c>
      <c r="U109" s="73">
        <v>120413</v>
      </c>
      <c r="V109" s="73">
        <v>124251</v>
      </c>
      <c r="W109" s="73">
        <v>158774</v>
      </c>
      <c r="X109" s="73">
        <v>163122</v>
      </c>
      <c r="Y109" s="73">
        <v>147908</v>
      </c>
      <c r="Z109" s="73">
        <v>148160</v>
      </c>
      <c r="AA109" s="73">
        <v>161697</v>
      </c>
      <c r="AB109" s="73">
        <v>146228</v>
      </c>
      <c r="AC109" s="73">
        <v>141095</v>
      </c>
      <c r="AD109" s="73">
        <v>143456</v>
      </c>
      <c r="AE109" s="73">
        <v>150866</v>
      </c>
      <c r="AF109" s="73">
        <v>155572</v>
      </c>
      <c r="AG109" s="73">
        <v>124650</v>
      </c>
      <c r="AH109" s="73">
        <v>147403</v>
      </c>
      <c r="AI109" s="73">
        <v>137600</v>
      </c>
      <c r="AJ109" s="73">
        <v>151123</v>
      </c>
      <c r="AK109" s="73">
        <v>138627</v>
      </c>
      <c r="AL109" s="73">
        <v>197468</v>
      </c>
      <c r="AM109" s="73">
        <v>233170</v>
      </c>
      <c r="AN109" s="73">
        <v>237225</v>
      </c>
      <c r="AO109" s="73">
        <v>245101</v>
      </c>
      <c r="AP109" s="73">
        <v>196833</v>
      </c>
      <c r="AQ109" s="73">
        <v>167968</v>
      </c>
      <c r="AR109" s="73">
        <v>174707</v>
      </c>
      <c r="AS109" s="73">
        <v>186513</v>
      </c>
      <c r="AT109" s="73">
        <v>205538</v>
      </c>
      <c r="AU109" s="73">
        <v>192770</v>
      </c>
      <c r="AV109" s="73">
        <v>191398</v>
      </c>
      <c r="AW109" s="73">
        <v>185384</v>
      </c>
      <c r="AX109" s="73">
        <v>210554</v>
      </c>
      <c r="AY109" s="73">
        <v>231224</v>
      </c>
      <c r="AZ109" s="73">
        <v>243928</v>
      </c>
    </row>
    <row r="110" spans="2:52" ht="12.75" customHeight="1" x14ac:dyDescent="0.2">
      <c r="B110" s="158"/>
      <c r="C110" s="158"/>
      <c r="D110" s="158"/>
      <c r="E110" s="158"/>
      <c r="F110" s="190" t="s">
        <v>63</v>
      </c>
      <c r="G110" s="164"/>
      <c r="H110" s="73">
        <v>84350</v>
      </c>
      <c r="I110" s="73">
        <v>61619</v>
      </c>
      <c r="J110" s="73">
        <v>68863</v>
      </c>
      <c r="K110" s="73">
        <v>89447</v>
      </c>
      <c r="L110" s="73">
        <v>86338</v>
      </c>
      <c r="M110" s="73">
        <v>87306</v>
      </c>
      <c r="N110" s="73">
        <v>104079</v>
      </c>
      <c r="O110" s="73">
        <v>97270</v>
      </c>
      <c r="P110" s="73">
        <v>106691</v>
      </c>
      <c r="Q110" s="73">
        <v>84394</v>
      </c>
      <c r="R110" s="73">
        <v>79443</v>
      </c>
      <c r="S110" s="73">
        <v>79937</v>
      </c>
      <c r="T110" s="73">
        <v>96822</v>
      </c>
      <c r="U110" s="73">
        <v>70499</v>
      </c>
      <c r="V110" s="73">
        <v>85643</v>
      </c>
      <c r="W110" s="73">
        <v>83561</v>
      </c>
      <c r="X110" s="73">
        <v>95457</v>
      </c>
      <c r="Y110" s="73">
        <v>104901</v>
      </c>
      <c r="Z110" s="73">
        <v>90999</v>
      </c>
      <c r="AA110" s="73">
        <v>101766</v>
      </c>
      <c r="AB110" s="73">
        <v>113980</v>
      </c>
      <c r="AC110" s="73">
        <v>99965</v>
      </c>
      <c r="AD110" s="73">
        <v>95692</v>
      </c>
      <c r="AE110" s="73">
        <v>109002</v>
      </c>
      <c r="AF110" s="73">
        <v>108580</v>
      </c>
      <c r="AG110" s="73">
        <v>136929</v>
      </c>
      <c r="AH110" s="73">
        <v>146024</v>
      </c>
      <c r="AI110" s="73">
        <v>152547</v>
      </c>
      <c r="AJ110" s="73">
        <v>313457</v>
      </c>
      <c r="AK110" s="73">
        <v>340444</v>
      </c>
      <c r="AL110" s="73">
        <v>421595</v>
      </c>
      <c r="AM110" s="73">
        <v>391729</v>
      </c>
      <c r="AN110" s="73">
        <v>413269</v>
      </c>
      <c r="AO110" s="73">
        <v>402437</v>
      </c>
      <c r="AP110" s="73">
        <v>299605</v>
      </c>
      <c r="AQ110" s="73">
        <v>255868</v>
      </c>
      <c r="AR110" s="73">
        <v>291056</v>
      </c>
      <c r="AS110" s="73">
        <v>316026</v>
      </c>
      <c r="AT110" s="73">
        <v>337568</v>
      </c>
      <c r="AU110" s="73">
        <v>332428</v>
      </c>
      <c r="AV110" s="73">
        <v>300851</v>
      </c>
      <c r="AW110" s="73">
        <v>271161</v>
      </c>
      <c r="AX110" s="73">
        <v>290130</v>
      </c>
      <c r="AY110" s="73">
        <v>349252</v>
      </c>
      <c r="AZ110" s="73">
        <v>349165</v>
      </c>
    </row>
    <row r="111" spans="2:52" ht="12.75" customHeight="1" x14ac:dyDescent="0.2">
      <c r="B111" s="158" t="s">
        <v>48</v>
      </c>
      <c r="C111" s="158"/>
      <c r="D111" s="158"/>
      <c r="E111" s="158"/>
      <c r="F111" s="190" t="s">
        <v>62</v>
      </c>
      <c r="G111" s="164"/>
      <c r="H111" s="73">
        <v>2220</v>
      </c>
      <c r="I111" s="73">
        <v>1707</v>
      </c>
      <c r="J111" s="73">
        <v>5886</v>
      </c>
      <c r="K111" s="73">
        <v>1193</v>
      </c>
      <c r="L111" s="73">
        <v>1520</v>
      </c>
      <c r="M111" s="73">
        <v>1259</v>
      </c>
      <c r="N111" s="73">
        <v>5888</v>
      </c>
      <c r="O111" s="73">
        <v>8055</v>
      </c>
      <c r="P111" s="73">
        <v>11322</v>
      </c>
      <c r="Q111" s="73">
        <v>9716</v>
      </c>
      <c r="R111" s="73">
        <v>8075</v>
      </c>
      <c r="S111" s="73">
        <v>14366</v>
      </c>
      <c r="T111" s="73">
        <v>20083</v>
      </c>
      <c r="U111" s="73">
        <v>16145</v>
      </c>
      <c r="V111" s="73">
        <v>11608</v>
      </c>
      <c r="W111" s="73">
        <v>8872</v>
      </c>
      <c r="X111" s="73">
        <v>5146</v>
      </c>
      <c r="Y111" s="73">
        <v>7694</v>
      </c>
      <c r="Z111" s="73">
        <v>5602</v>
      </c>
      <c r="AA111" s="73">
        <v>4936</v>
      </c>
      <c r="AB111" s="73">
        <v>6754</v>
      </c>
      <c r="AC111" s="73">
        <v>6389</v>
      </c>
      <c r="AD111" s="73">
        <v>6257</v>
      </c>
      <c r="AE111" s="73">
        <v>4543</v>
      </c>
      <c r="AF111" s="73">
        <v>6003</v>
      </c>
      <c r="AG111" s="73">
        <v>2528</v>
      </c>
      <c r="AH111" s="73">
        <v>8275</v>
      </c>
      <c r="AI111" s="73">
        <v>6060</v>
      </c>
      <c r="AJ111" s="73">
        <v>7188</v>
      </c>
      <c r="AK111" s="73">
        <v>7759</v>
      </c>
      <c r="AL111" s="73">
        <v>6369</v>
      </c>
      <c r="AM111" s="73">
        <v>4511</v>
      </c>
      <c r="AN111" s="73">
        <v>3762</v>
      </c>
      <c r="AO111" s="73">
        <v>3932</v>
      </c>
      <c r="AP111" s="73">
        <v>4013</v>
      </c>
      <c r="AQ111" s="73">
        <v>3168</v>
      </c>
      <c r="AR111" s="73">
        <v>4135</v>
      </c>
      <c r="AS111" s="73">
        <v>3098</v>
      </c>
      <c r="AT111" s="73">
        <v>2243</v>
      </c>
      <c r="AU111" s="73">
        <v>2638</v>
      </c>
      <c r="AV111" s="73">
        <v>3536</v>
      </c>
      <c r="AW111" s="73">
        <v>2361</v>
      </c>
      <c r="AX111" s="73">
        <v>3285</v>
      </c>
      <c r="AY111" s="73">
        <v>5296</v>
      </c>
      <c r="AZ111" s="73">
        <v>4654</v>
      </c>
    </row>
    <row r="112" spans="2:52" ht="12.75" customHeight="1" x14ac:dyDescent="0.2">
      <c r="B112" s="158"/>
      <c r="C112" s="158"/>
      <c r="D112" s="158"/>
      <c r="E112" s="158"/>
      <c r="F112" s="190" t="s">
        <v>63</v>
      </c>
      <c r="G112" s="164"/>
      <c r="H112" s="73">
        <v>219</v>
      </c>
      <c r="I112" s="73">
        <v>291</v>
      </c>
      <c r="J112" s="73">
        <v>466</v>
      </c>
      <c r="K112" s="73">
        <v>671</v>
      </c>
      <c r="L112" s="73">
        <v>1111</v>
      </c>
      <c r="M112" s="73">
        <v>1132</v>
      </c>
      <c r="N112" s="73">
        <v>1004</v>
      </c>
      <c r="O112" s="73">
        <v>402</v>
      </c>
      <c r="P112" s="73">
        <v>1916</v>
      </c>
      <c r="Q112" s="73">
        <v>758</v>
      </c>
      <c r="R112" s="73">
        <v>629</v>
      </c>
      <c r="S112" s="73">
        <v>412</v>
      </c>
      <c r="T112" s="73">
        <v>528</v>
      </c>
      <c r="U112" s="73">
        <v>457</v>
      </c>
      <c r="V112" s="73">
        <v>646</v>
      </c>
      <c r="W112" s="73">
        <v>507</v>
      </c>
      <c r="X112" s="73">
        <v>383</v>
      </c>
      <c r="Y112" s="73">
        <v>370</v>
      </c>
      <c r="Z112" s="73">
        <v>294</v>
      </c>
      <c r="AA112" s="73">
        <v>469</v>
      </c>
      <c r="AB112" s="73">
        <v>569</v>
      </c>
      <c r="AC112" s="73">
        <v>394</v>
      </c>
      <c r="AD112" s="73">
        <v>226</v>
      </c>
      <c r="AE112" s="73">
        <v>181</v>
      </c>
      <c r="AF112" s="73">
        <v>527</v>
      </c>
      <c r="AG112" s="73">
        <v>55</v>
      </c>
      <c r="AH112" s="73">
        <v>1045</v>
      </c>
      <c r="AI112" s="73">
        <v>1228</v>
      </c>
      <c r="AJ112" s="73">
        <v>1297</v>
      </c>
      <c r="AK112" s="73">
        <v>1102</v>
      </c>
      <c r="AL112" s="73">
        <v>1094</v>
      </c>
      <c r="AM112" s="73">
        <v>882</v>
      </c>
      <c r="AN112" s="73">
        <v>778</v>
      </c>
      <c r="AO112" s="73">
        <v>1425</v>
      </c>
      <c r="AP112" s="73">
        <v>648</v>
      </c>
      <c r="AQ112" s="73">
        <v>577</v>
      </c>
      <c r="AR112" s="73">
        <v>796</v>
      </c>
      <c r="AS112" s="73">
        <v>656</v>
      </c>
      <c r="AT112" s="73">
        <v>444</v>
      </c>
      <c r="AU112" s="73">
        <v>404</v>
      </c>
      <c r="AV112" s="73">
        <v>575</v>
      </c>
      <c r="AW112" s="73">
        <v>352</v>
      </c>
      <c r="AX112" s="73">
        <v>178</v>
      </c>
      <c r="AY112" s="73">
        <v>853</v>
      </c>
      <c r="AZ112" s="73">
        <v>1090</v>
      </c>
    </row>
    <row r="113" spans="2:52" ht="12.75" customHeight="1" x14ac:dyDescent="0.2">
      <c r="B113" s="158" t="s">
        <v>49</v>
      </c>
      <c r="C113" s="158"/>
      <c r="D113" s="158"/>
      <c r="E113" s="158"/>
      <c r="F113" s="190" t="s">
        <v>62</v>
      </c>
      <c r="G113" s="164"/>
      <c r="H113" s="73">
        <v>48135</v>
      </c>
      <c r="I113" s="73">
        <v>43394</v>
      </c>
      <c r="J113" s="73">
        <v>42828</v>
      </c>
      <c r="K113" s="73">
        <v>50618</v>
      </c>
      <c r="L113" s="73">
        <v>41298</v>
      </c>
      <c r="M113" s="73">
        <v>39390</v>
      </c>
      <c r="N113" s="73">
        <v>42909</v>
      </c>
      <c r="O113" s="73">
        <v>50937</v>
      </c>
      <c r="P113" s="73">
        <v>46007</v>
      </c>
      <c r="Q113" s="73">
        <v>40572</v>
      </c>
      <c r="R113" s="73">
        <v>45360</v>
      </c>
      <c r="S113" s="73">
        <v>39380</v>
      </c>
      <c r="T113" s="73">
        <v>50607</v>
      </c>
      <c r="U113" s="73">
        <v>54973</v>
      </c>
      <c r="V113" s="73">
        <v>55454</v>
      </c>
      <c r="W113" s="73">
        <v>56108</v>
      </c>
      <c r="X113" s="73">
        <v>49040</v>
      </c>
      <c r="Y113" s="73">
        <v>44125</v>
      </c>
      <c r="Z113" s="73">
        <v>45803</v>
      </c>
      <c r="AA113" s="73">
        <v>45593</v>
      </c>
      <c r="AB113" s="73">
        <v>36581</v>
      </c>
      <c r="AC113" s="73">
        <v>33635</v>
      </c>
      <c r="AD113" s="73">
        <v>26847</v>
      </c>
      <c r="AE113" s="73">
        <v>22753</v>
      </c>
      <c r="AF113" s="73">
        <v>18018</v>
      </c>
      <c r="AG113" s="73">
        <v>13905</v>
      </c>
      <c r="AH113" s="73">
        <v>16453</v>
      </c>
      <c r="AI113" s="73">
        <v>9135</v>
      </c>
      <c r="AJ113" s="73">
        <v>8980</v>
      </c>
      <c r="AK113" s="73">
        <v>10044</v>
      </c>
      <c r="AL113" s="73">
        <v>10509</v>
      </c>
      <c r="AM113" s="73">
        <v>10497</v>
      </c>
      <c r="AN113" s="73">
        <v>9221</v>
      </c>
      <c r="AO113" s="73">
        <v>8246</v>
      </c>
      <c r="AP113" s="73">
        <v>9151</v>
      </c>
      <c r="AQ113" s="73">
        <v>9577</v>
      </c>
      <c r="AR113" s="73">
        <v>8296</v>
      </c>
      <c r="AS113" s="73">
        <v>8818</v>
      </c>
      <c r="AT113" s="73">
        <v>7334</v>
      </c>
      <c r="AU113" s="73">
        <v>7660</v>
      </c>
      <c r="AV113" s="73">
        <v>6325</v>
      </c>
      <c r="AW113" s="73">
        <v>8366</v>
      </c>
      <c r="AX113" s="73">
        <v>9341</v>
      </c>
      <c r="AY113" s="73">
        <v>10894</v>
      </c>
      <c r="AZ113" s="73">
        <v>7901</v>
      </c>
    </row>
    <row r="114" spans="2:52" ht="12.75" customHeight="1" x14ac:dyDescent="0.2">
      <c r="B114" s="158"/>
      <c r="C114" s="158"/>
      <c r="D114" s="158"/>
      <c r="E114" s="158"/>
      <c r="F114" s="190" t="s">
        <v>63</v>
      </c>
      <c r="G114" s="164"/>
      <c r="H114" s="73">
        <v>46002</v>
      </c>
      <c r="I114" s="73">
        <v>29204</v>
      </c>
      <c r="J114" s="73">
        <v>25887</v>
      </c>
      <c r="K114" s="73">
        <v>31372</v>
      </c>
      <c r="L114" s="73">
        <v>35178</v>
      </c>
      <c r="M114" s="73">
        <v>31952</v>
      </c>
      <c r="N114" s="73">
        <v>32079</v>
      </c>
      <c r="O114" s="73">
        <v>34606</v>
      </c>
      <c r="P114" s="73">
        <v>37077</v>
      </c>
      <c r="Q114" s="73">
        <v>26359</v>
      </c>
      <c r="R114" s="73">
        <v>29116</v>
      </c>
      <c r="S114" s="73">
        <v>24871</v>
      </c>
      <c r="T114" s="73">
        <v>24262</v>
      </c>
      <c r="U114" s="73">
        <v>25749</v>
      </c>
      <c r="V114" s="73">
        <v>25733</v>
      </c>
      <c r="W114" s="73">
        <v>33294</v>
      </c>
      <c r="X114" s="73">
        <v>27513</v>
      </c>
      <c r="Y114" s="73">
        <v>25568</v>
      </c>
      <c r="Z114" s="73">
        <v>32999</v>
      </c>
      <c r="AA114" s="73">
        <v>33895</v>
      </c>
      <c r="AB114" s="73">
        <v>27878</v>
      </c>
      <c r="AC114" s="73">
        <v>26887</v>
      </c>
      <c r="AD114" s="73">
        <v>27020</v>
      </c>
      <c r="AE114" s="73">
        <v>23141</v>
      </c>
      <c r="AF114" s="73">
        <v>27455</v>
      </c>
      <c r="AG114" s="73">
        <v>18751</v>
      </c>
      <c r="AH114" s="73">
        <v>10310</v>
      </c>
      <c r="AI114" s="73">
        <v>23405</v>
      </c>
      <c r="AJ114" s="73">
        <v>35431</v>
      </c>
      <c r="AK114" s="73">
        <v>29067</v>
      </c>
      <c r="AL114" s="73">
        <v>37088</v>
      </c>
      <c r="AM114" s="73">
        <v>36138</v>
      </c>
      <c r="AN114" s="73">
        <v>35520</v>
      </c>
      <c r="AO114" s="73">
        <v>33047</v>
      </c>
      <c r="AP114" s="73">
        <v>38885</v>
      </c>
      <c r="AQ114" s="73">
        <v>35239</v>
      </c>
      <c r="AR114" s="73">
        <v>38013</v>
      </c>
      <c r="AS114" s="73">
        <v>39848</v>
      </c>
      <c r="AT114" s="73">
        <v>41904</v>
      </c>
      <c r="AU114" s="73">
        <v>38985</v>
      </c>
      <c r="AV114" s="73">
        <v>42782</v>
      </c>
      <c r="AW114" s="73">
        <v>40604</v>
      </c>
      <c r="AX114" s="73">
        <v>45316</v>
      </c>
      <c r="AY114" s="73">
        <v>47117</v>
      </c>
      <c r="AZ114" s="73">
        <v>46469</v>
      </c>
    </row>
    <row r="115" spans="2:52" x14ac:dyDescent="0.2">
      <c r="B115" s="192" t="s">
        <v>29</v>
      </c>
      <c r="C115" s="193"/>
      <c r="D115" s="193"/>
      <c r="E115" s="193"/>
      <c r="F115" s="187"/>
      <c r="G115" s="180"/>
      <c r="H115" s="61">
        <f t="shared" ref="H115:AV115" si="14">SUM(H99:H114)</f>
        <v>853457</v>
      </c>
      <c r="I115" s="61">
        <f t="shared" si="14"/>
        <v>702978</v>
      </c>
      <c r="J115" s="61">
        <f t="shared" si="14"/>
        <v>739363</v>
      </c>
      <c r="K115" s="61">
        <f t="shared" si="14"/>
        <v>814371</v>
      </c>
      <c r="L115" s="61">
        <f t="shared" si="14"/>
        <v>845100</v>
      </c>
      <c r="M115" s="61">
        <f t="shared" si="14"/>
        <v>720915</v>
      </c>
      <c r="N115" s="61">
        <f t="shared" si="14"/>
        <v>764819</v>
      </c>
      <c r="O115" s="61">
        <f t="shared" si="14"/>
        <v>779541</v>
      </c>
      <c r="P115" s="61">
        <f t="shared" si="14"/>
        <v>826191</v>
      </c>
      <c r="Q115" s="61">
        <f t="shared" si="14"/>
        <v>685861</v>
      </c>
      <c r="R115" s="61">
        <f t="shared" si="14"/>
        <v>671999</v>
      </c>
      <c r="S115" s="61">
        <f t="shared" si="14"/>
        <v>612228</v>
      </c>
      <c r="T115" s="61">
        <f t="shared" si="14"/>
        <v>704250</v>
      </c>
      <c r="U115" s="61">
        <f t="shared" si="14"/>
        <v>645067</v>
      </c>
      <c r="V115" s="61">
        <f t="shared" si="14"/>
        <v>679883</v>
      </c>
      <c r="W115" s="61">
        <f t="shared" si="14"/>
        <v>745780</v>
      </c>
      <c r="X115" s="61">
        <f t="shared" si="14"/>
        <v>758013</v>
      </c>
      <c r="Y115" s="61">
        <f t="shared" si="14"/>
        <v>656101</v>
      </c>
      <c r="Z115" s="61">
        <f t="shared" si="14"/>
        <v>642454</v>
      </c>
      <c r="AA115" s="61">
        <f t="shared" si="14"/>
        <v>721111</v>
      </c>
      <c r="AB115" s="61">
        <f t="shared" si="14"/>
        <v>712423</v>
      </c>
      <c r="AC115" s="61">
        <f t="shared" si="14"/>
        <v>616962</v>
      </c>
      <c r="AD115" s="61">
        <f t="shared" si="14"/>
        <v>558818</v>
      </c>
      <c r="AE115" s="61">
        <f t="shared" si="14"/>
        <v>592953</v>
      </c>
      <c r="AF115" s="61">
        <f t="shared" si="14"/>
        <v>613397</v>
      </c>
      <c r="AG115" s="61">
        <f t="shared" si="14"/>
        <v>562604</v>
      </c>
      <c r="AH115" s="61">
        <f t="shared" si="14"/>
        <v>575833</v>
      </c>
      <c r="AI115" s="61">
        <f t="shared" si="14"/>
        <v>572221</v>
      </c>
      <c r="AJ115" s="61">
        <f t="shared" si="14"/>
        <v>815430</v>
      </c>
      <c r="AK115" s="61">
        <f t="shared" si="14"/>
        <v>776565</v>
      </c>
      <c r="AL115" s="61">
        <f t="shared" si="14"/>
        <v>958010</v>
      </c>
      <c r="AM115" s="61">
        <f t="shared" si="14"/>
        <v>916331</v>
      </c>
      <c r="AN115" s="61">
        <f t="shared" si="14"/>
        <v>914748</v>
      </c>
      <c r="AO115" s="61">
        <f t="shared" si="14"/>
        <v>877486</v>
      </c>
      <c r="AP115" s="61">
        <f t="shared" si="14"/>
        <v>709545</v>
      </c>
      <c r="AQ115" s="61">
        <f t="shared" si="14"/>
        <v>641764</v>
      </c>
      <c r="AR115" s="61">
        <f t="shared" si="14"/>
        <v>717481</v>
      </c>
      <c r="AS115" s="61">
        <f t="shared" si="14"/>
        <v>726304</v>
      </c>
      <c r="AT115" s="61">
        <f t="shared" si="14"/>
        <v>795300</v>
      </c>
      <c r="AU115" s="61">
        <f t="shared" si="14"/>
        <v>748717</v>
      </c>
      <c r="AV115" s="61">
        <f t="shared" si="14"/>
        <v>729691</v>
      </c>
      <c r="AW115" s="61">
        <f t="shared" ref="AW115:AX115" si="15">SUM(AW99:AW114)</f>
        <v>662874</v>
      </c>
      <c r="AX115" s="61">
        <f t="shared" si="15"/>
        <v>738268</v>
      </c>
      <c r="AY115" s="61">
        <f t="shared" ref="AY115:AZ115" si="16">SUM(AY99:AY114)</f>
        <v>839201</v>
      </c>
      <c r="AZ115" s="61">
        <f t="shared" si="16"/>
        <v>852748</v>
      </c>
    </row>
    <row r="116" spans="2:52" x14ac:dyDescent="0.2">
      <c r="B116" s="120"/>
      <c r="C116" s="35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</row>
    <row r="117" spans="2:52" x14ac:dyDescent="0.2">
      <c r="B117" s="126" t="s">
        <v>78</v>
      </c>
      <c r="C117" s="35"/>
      <c r="D117" s="36"/>
      <c r="E117" s="36"/>
      <c r="F117" s="36"/>
      <c r="G117" s="36"/>
      <c r="H117" s="36"/>
      <c r="I117" s="34"/>
    </row>
    <row r="118" spans="2:52" x14ac:dyDescent="0.2">
      <c r="B118" s="120"/>
      <c r="C118" s="35"/>
      <c r="D118" s="36"/>
      <c r="E118" s="36"/>
      <c r="F118" s="36"/>
      <c r="G118" s="36"/>
      <c r="H118" s="36"/>
      <c r="I118" s="34"/>
    </row>
    <row r="119" spans="2:52" x14ac:dyDescent="0.2">
      <c r="B119" s="118"/>
      <c r="C119" s="47"/>
      <c r="E119" s="56"/>
      <c r="F119" s="56"/>
      <c r="G119" s="56"/>
      <c r="H119" s="74" t="s">
        <v>252</v>
      </c>
    </row>
    <row r="120" spans="2:52" ht="12.75" customHeight="1" x14ac:dyDescent="0.2">
      <c r="B120" s="188" t="s">
        <v>264</v>
      </c>
      <c r="C120" s="188"/>
      <c r="D120" s="188"/>
      <c r="E120" s="188"/>
      <c r="F120" s="188"/>
      <c r="G120" s="188"/>
      <c r="H120" s="86" t="s">
        <v>280</v>
      </c>
      <c r="I120" s="86" t="s">
        <v>106</v>
      </c>
      <c r="J120" s="86" t="s">
        <v>107</v>
      </c>
      <c r="K120" s="87" t="s">
        <v>108</v>
      </c>
      <c r="L120" s="87" t="s">
        <v>109</v>
      </c>
      <c r="M120" s="87" t="s">
        <v>110</v>
      </c>
      <c r="N120" s="87" t="s">
        <v>111</v>
      </c>
      <c r="O120" s="87" t="s">
        <v>112</v>
      </c>
      <c r="P120" s="86" t="s">
        <v>113</v>
      </c>
      <c r="Q120" s="86" t="s">
        <v>114</v>
      </c>
      <c r="R120" s="86" t="s">
        <v>115</v>
      </c>
      <c r="S120" s="86" t="s">
        <v>116</v>
      </c>
      <c r="T120" s="86" t="s">
        <v>117</v>
      </c>
      <c r="U120" s="86" t="s">
        <v>118</v>
      </c>
      <c r="V120" s="86" t="s">
        <v>119</v>
      </c>
      <c r="W120" s="86" t="s">
        <v>120</v>
      </c>
      <c r="X120" s="86" t="s">
        <v>121</v>
      </c>
      <c r="Y120" s="86" t="s">
        <v>122</v>
      </c>
      <c r="Z120" s="86" t="s">
        <v>123</v>
      </c>
      <c r="AA120" s="86" t="s">
        <v>124</v>
      </c>
      <c r="AB120" s="86" t="s">
        <v>125</v>
      </c>
      <c r="AC120" s="86" t="s">
        <v>126</v>
      </c>
      <c r="AD120" s="86" t="s">
        <v>127</v>
      </c>
      <c r="AE120" s="86" t="s">
        <v>128</v>
      </c>
      <c r="AF120" s="86" t="s">
        <v>129</v>
      </c>
      <c r="AG120" s="86" t="s">
        <v>130</v>
      </c>
      <c r="AH120" s="86" t="s">
        <v>131</v>
      </c>
      <c r="AI120" s="86" t="s">
        <v>132</v>
      </c>
      <c r="AJ120" s="86" t="s">
        <v>133</v>
      </c>
      <c r="AK120" s="86" t="s">
        <v>134</v>
      </c>
      <c r="AL120" s="86" t="s">
        <v>135</v>
      </c>
      <c r="AM120" s="86" t="s">
        <v>136</v>
      </c>
      <c r="AN120" s="86" t="s">
        <v>137</v>
      </c>
      <c r="AO120" s="86" t="s">
        <v>138</v>
      </c>
      <c r="AP120" s="86" t="s">
        <v>139</v>
      </c>
      <c r="AQ120" s="86" t="s">
        <v>140</v>
      </c>
      <c r="AR120" s="86" t="s">
        <v>141</v>
      </c>
      <c r="AS120" s="86" t="s">
        <v>284</v>
      </c>
      <c r="AT120" s="86" t="s">
        <v>285</v>
      </c>
      <c r="AU120" s="86" t="s">
        <v>282</v>
      </c>
      <c r="AV120" s="86" t="s">
        <v>283</v>
      </c>
      <c r="AW120" s="86" t="s">
        <v>292</v>
      </c>
      <c r="AX120" s="86" t="s">
        <v>293</v>
      </c>
      <c r="AY120" s="86" t="s">
        <v>290</v>
      </c>
      <c r="AZ120" s="86" t="s">
        <v>291</v>
      </c>
    </row>
    <row r="121" spans="2:52" x14ac:dyDescent="0.2">
      <c r="B121" s="189"/>
      <c r="C121" s="189"/>
      <c r="D121" s="189"/>
      <c r="E121" s="189"/>
      <c r="F121" s="189"/>
      <c r="G121" s="189"/>
      <c r="H121" s="47"/>
      <c r="I121" s="47"/>
      <c r="J121" s="47"/>
      <c r="K121" s="47"/>
      <c r="L121" s="47"/>
    </row>
    <row r="122" spans="2:52" ht="12.75" customHeight="1" x14ac:dyDescent="0.2">
      <c r="B122" s="158" t="s">
        <v>19</v>
      </c>
      <c r="C122" s="158"/>
      <c r="D122" s="158"/>
      <c r="E122" s="158"/>
      <c r="F122" s="163" t="s">
        <v>62</v>
      </c>
      <c r="G122" s="164"/>
      <c r="H122" s="73">
        <v>164759</v>
      </c>
      <c r="I122" s="73">
        <v>121554</v>
      </c>
      <c r="J122" s="73">
        <v>136453</v>
      </c>
      <c r="K122" s="73">
        <v>152773</v>
      </c>
      <c r="L122" s="73">
        <v>158631</v>
      </c>
      <c r="M122" s="73">
        <v>128167</v>
      </c>
      <c r="N122" s="73">
        <v>146771</v>
      </c>
      <c r="O122" s="73">
        <v>154473</v>
      </c>
      <c r="P122" s="73">
        <v>163447</v>
      </c>
      <c r="Q122" s="73">
        <v>124848</v>
      </c>
      <c r="R122" s="73">
        <v>127934</v>
      </c>
      <c r="S122" s="73">
        <v>122509</v>
      </c>
      <c r="T122" s="73">
        <v>165949</v>
      </c>
      <c r="U122" s="73">
        <v>169223</v>
      </c>
      <c r="V122" s="73">
        <v>161144</v>
      </c>
      <c r="W122" s="73">
        <v>180642</v>
      </c>
      <c r="X122" s="73">
        <v>175727</v>
      </c>
      <c r="Y122" s="73">
        <v>121759</v>
      </c>
      <c r="Z122" s="73">
        <v>127072</v>
      </c>
      <c r="AA122" s="73">
        <v>137519</v>
      </c>
      <c r="AB122" s="73">
        <v>144439</v>
      </c>
      <c r="AC122" s="73">
        <v>103846</v>
      </c>
      <c r="AD122" s="73">
        <v>81248</v>
      </c>
      <c r="AE122" s="73">
        <v>78298</v>
      </c>
      <c r="AF122" s="73">
        <v>81160</v>
      </c>
      <c r="AG122" s="73">
        <v>63646</v>
      </c>
      <c r="AH122" s="73">
        <v>44143</v>
      </c>
      <c r="AI122" s="73">
        <v>17731</v>
      </c>
      <c r="AJ122" s="73">
        <v>17820</v>
      </c>
      <c r="AK122" s="73">
        <v>16496</v>
      </c>
      <c r="AL122" s="73">
        <v>20278</v>
      </c>
      <c r="AM122" s="73">
        <v>19014</v>
      </c>
      <c r="AN122" s="73">
        <v>13888</v>
      </c>
      <c r="AO122" s="73">
        <v>12034</v>
      </c>
      <c r="AP122" s="73">
        <v>11485</v>
      </c>
      <c r="AQ122" s="73">
        <v>12224</v>
      </c>
      <c r="AR122" s="73">
        <v>11900</v>
      </c>
      <c r="AS122" s="73">
        <v>11664</v>
      </c>
      <c r="AT122" s="73">
        <v>8998</v>
      </c>
      <c r="AU122" s="73">
        <v>11111</v>
      </c>
      <c r="AV122" s="73">
        <v>11030</v>
      </c>
      <c r="AW122" s="73">
        <v>10489</v>
      </c>
      <c r="AX122" s="73">
        <v>10180</v>
      </c>
      <c r="AY122" s="73">
        <v>9144</v>
      </c>
      <c r="AZ122" s="73">
        <v>6820</v>
      </c>
    </row>
    <row r="123" spans="2:52" ht="12.75" customHeight="1" x14ac:dyDescent="0.2">
      <c r="B123" s="158"/>
      <c r="C123" s="158"/>
      <c r="D123" s="158"/>
      <c r="E123" s="158"/>
      <c r="F123" s="163" t="s">
        <v>63</v>
      </c>
      <c r="G123" s="164"/>
      <c r="H123" s="73">
        <v>40026</v>
      </c>
      <c r="I123" s="73">
        <v>21692</v>
      </c>
      <c r="J123" s="73">
        <v>24322</v>
      </c>
      <c r="K123" s="73">
        <v>28503</v>
      </c>
      <c r="L123" s="73">
        <v>43682</v>
      </c>
      <c r="M123" s="73">
        <v>21386</v>
      </c>
      <c r="N123" s="73">
        <v>38280</v>
      </c>
      <c r="O123" s="73">
        <v>22608</v>
      </c>
      <c r="P123" s="73">
        <v>37219</v>
      </c>
      <c r="Q123" s="73">
        <v>22389</v>
      </c>
      <c r="R123" s="73">
        <v>22949</v>
      </c>
      <c r="S123" s="73">
        <v>16405</v>
      </c>
      <c r="T123" s="73">
        <v>22317</v>
      </c>
      <c r="U123" s="73">
        <v>15906</v>
      </c>
      <c r="V123" s="73">
        <v>12334</v>
      </c>
      <c r="W123" s="73">
        <v>15352</v>
      </c>
      <c r="X123" s="73">
        <v>15718</v>
      </c>
      <c r="Y123" s="73">
        <v>11738</v>
      </c>
      <c r="Z123" s="73">
        <v>10466</v>
      </c>
      <c r="AA123" s="73">
        <v>14693</v>
      </c>
      <c r="AB123" s="73">
        <v>12831</v>
      </c>
      <c r="AC123" s="73">
        <v>11205</v>
      </c>
      <c r="AD123" s="73">
        <v>7412</v>
      </c>
      <c r="AE123" s="73">
        <v>11305</v>
      </c>
      <c r="AF123" s="73">
        <v>10587</v>
      </c>
      <c r="AG123" s="73">
        <v>7938</v>
      </c>
      <c r="AH123" s="73">
        <v>8939</v>
      </c>
      <c r="AI123" s="73">
        <v>16066</v>
      </c>
      <c r="AJ123" s="73">
        <v>15541</v>
      </c>
      <c r="AK123" s="73">
        <v>10573</v>
      </c>
      <c r="AL123" s="73">
        <v>9896</v>
      </c>
      <c r="AM123" s="73">
        <v>15059</v>
      </c>
      <c r="AN123" s="73">
        <v>10298</v>
      </c>
      <c r="AO123" s="73">
        <v>9273</v>
      </c>
      <c r="AP123" s="73">
        <v>6130</v>
      </c>
      <c r="AQ123" s="73">
        <v>8726</v>
      </c>
      <c r="AR123" s="73">
        <v>11007</v>
      </c>
      <c r="AS123" s="73">
        <v>7220</v>
      </c>
      <c r="AT123" s="73">
        <v>4919</v>
      </c>
      <c r="AU123" s="73">
        <v>5447</v>
      </c>
      <c r="AV123" s="73">
        <v>4506</v>
      </c>
      <c r="AW123" s="73">
        <v>3288</v>
      </c>
      <c r="AX123" s="73">
        <v>3018</v>
      </c>
      <c r="AY123" s="73">
        <v>5144</v>
      </c>
      <c r="AZ123" s="73">
        <v>6032</v>
      </c>
    </row>
    <row r="124" spans="2:52" ht="12.75" customHeight="1" x14ac:dyDescent="0.2">
      <c r="B124" s="158" t="s">
        <v>20</v>
      </c>
      <c r="C124" s="158"/>
      <c r="D124" s="158"/>
      <c r="E124" s="158"/>
      <c r="F124" s="163" t="s">
        <v>62</v>
      </c>
      <c r="G124" s="164"/>
      <c r="H124" s="73">
        <v>15262</v>
      </c>
      <c r="I124" s="73">
        <v>12942</v>
      </c>
      <c r="J124" s="73">
        <v>13542</v>
      </c>
      <c r="K124" s="73">
        <v>17048</v>
      </c>
      <c r="L124" s="73">
        <v>16965</v>
      </c>
      <c r="M124" s="73">
        <v>13574</v>
      </c>
      <c r="N124" s="73">
        <v>8116</v>
      </c>
      <c r="O124" s="73">
        <v>11026</v>
      </c>
      <c r="P124" s="73">
        <v>13825</v>
      </c>
      <c r="Q124" s="73">
        <v>15222</v>
      </c>
      <c r="R124" s="73">
        <v>14570</v>
      </c>
      <c r="S124" s="73">
        <v>15697</v>
      </c>
      <c r="T124" s="73">
        <v>16193</v>
      </c>
      <c r="U124" s="73">
        <v>14248</v>
      </c>
      <c r="V124" s="73">
        <v>15634</v>
      </c>
      <c r="W124" s="73">
        <v>14579</v>
      </c>
      <c r="X124" s="73">
        <v>13606</v>
      </c>
      <c r="Y124" s="73">
        <v>11368</v>
      </c>
      <c r="Z124" s="73">
        <v>11465</v>
      </c>
      <c r="AA124" s="73">
        <v>16225</v>
      </c>
      <c r="AB124" s="73">
        <v>12231</v>
      </c>
      <c r="AC124" s="73">
        <v>9591</v>
      </c>
      <c r="AD124" s="73">
        <v>7220</v>
      </c>
      <c r="AE124" s="73">
        <v>7041</v>
      </c>
      <c r="AF124" s="73">
        <v>8060</v>
      </c>
      <c r="AG124" s="73">
        <v>6408</v>
      </c>
      <c r="AH124" s="73">
        <v>7069</v>
      </c>
      <c r="AI124" s="73">
        <v>7419</v>
      </c>
      <c r="AJ124" s="73">
        <v>8067</v>
      </c>
      <c r="AK124" s="73">
        <v>7710</v>
      </c>
      <c r="AL124" s="73">
        <v>6927</v>
      </c>
      <c r="AM124" s="73">
        <v>10747</v>
      </c>
      <c r="AN124" s="73">
        <v>7141</v>
      </c>
      <c r="AO124" s="73">
        <v>8999</v>
      </c>
      <c r="AP124" s="73">
        <v>6572</v>
      </c>
      <c r="AQ124" s="73">
        <v>5642</v>
      </c>
      <c r="AR124" s="73">
        <v>6675</v>
      </c>
      <c r="AS124" s="73">
        <v>5988</v>
      </c>
      <c r="AT124" s="73">
        <v>6303</v>
      </c>
      <c r="AU124" s="73">
        <v>5738</v>
      </c>
      <c r="AV124" s="73">
        <v>5657</v>
      </c>
      <c r="AW124" s="73">
        <v>5272</v>
      </c>
      <c r="AX124" s="73">
        <v>5312</v>
      </c>
      <c r="AY124" s="73">
        <v>7960</v>
      </c>
      <c r="AZ124" s="73">
        <v>6547</v>
      </c>
    </row>
    <row r="125" spans="2:52" ht="12.75" customHeight="1" x14ac:dyDescent="0.2">
      <c r="B125" s="158"/>
      <c r="C125" s="158"/>
      <c r="D125" s="158"/>
      <c r="E125" s="158"/>
      <c r="F125" s="163" t="s">
        <v>63</v>
      </c>
      <c r="G125" s="164"/>
      <c r="H125" s="73">
        <v>32941</v>
      </c>
      <c r="I125" s="73">
        <v>20119</v>
      </c>
      <c r="J125" s="73">
        <v>22812</v>
      </c>
      <c r="K125" s="73">
        <v>32930</v>
      </c>
      <c r="L125" s="73">
        <v>31209</v>
      </c>
      <c r="M125" s="73">
        <v>20626</v>
      </c>
      <c r="N125" s="73">
        <v>20795</v>
      </c>
      <c r="O125" s="73">
        <v>25194</v>
      </c>
      <c r="P125" s="73">
        <v>25922</v>
      </c>
      <c r="Q125" s="73">
        <v>16465</v>
      </c>
      <c r="R125" s="73">
        <v>17325</v>
      </c>
      <c r="S125" s="73">
        <v>20352</v>
      </c>
      <c r="T125" s="73">
        <v>22315</v>
      </c>
      <c r="U125" s="73">
        <v>18797</v>
      </c>
      <c r="V125" s="73">
        <v>19712</v>
      </c>
      <c r="W125" s="73">
        <v>33109</v>
      </c>
      <c r="X125" s="73">
        <v>28531</v>
      </c>
      <c r="Y125" s="73">
        <v>22338</v>
      </c>
      <c r="Z125" s="73">
        <v>31600</v>
      </c>
      <c r="AA125" s="73">
        <v>34693</v>
      </c>
      <c r="AB125" s="73">
        <v>31433</v>
      </c>
      <c r="AC125" s="73">
        <v>27558</v>
      </c>
      <c r="AD125" s="73">
        <v>33076</v>
      </c>
      <c r="AE125" s="73">
        <v>33125</v>
      </c>
      <c r="AF125" s="73">
        <v>38041</v>
      </c>
      <c r="AG125" s="73">
        <v>24935</v>
      </c>
      <c r="AH125" s="73">
        <v>16851</v>
      </c>
      <c r="AI125" s="73">
        <v>39184</v>
      </c>
      <c r="AJ125" s="73">
        <v>54458</v>
      </c>
      <c r="AK125" s="73">
        <v>41503</v>
      </c>
      <c r="AL125" s="73">
        <v>56633</v>
      </c>
      <c r="AM125" s="73">
        <v>63594</v>
      </c>
      <c r="AN125" s="73">
        <v>61154</v>
      </c>
      <c r="AO125" s="73">
        <v>53780</v>
      </c>
      <c r="AP125" s="73">
        <v>56948</v>
      </c>
      <c r="AQ125" s="73">
        <v>61107</v>
      </c>
      <c r="AR125" s="73">
        <v>64688</v>
      </c>
      <c r="AS125" s="73">
        <v>58593</v>
      </c>
      <c r="AT125" s="73">
        <v>60232</v>
      </c>
      <c r="AU125" s="73">
        <v>60536</v>
      </c>
      <c r="AV125" s="73">
        <v>64442</v>
      </c>
      <c r="AW125" s="73">
        <v>57994</v>
      </c>
      <c r="AX125" s="73">
        <v>67665</v>
      </c>
      <c r="AY125" s="73">
        <v>71179</v>
      </c>
      <c r="AZ125" s="73">
        <v>70639</v>
      </c>
    </row>
    <row r="126" spans="2:52" ht="12.75" customHeight="1" x14ac:dyDescent="0.2">
      <c r="B126" s="158" t="s">
        <v>21</v>
      </c>
      <c r="C126" s="158"/>
      <c r="D126" s="158"/>
      <c r="E126" s="158"/>
      <c r="F126" s="163" t="s">
        <v>62</v>
      </c>
      <c r="G126" s="164"/>
      <c r="H126" s="73">
        <v>48259</v>
      </c>
      <c r="I126" s="73">
        <v>38657</v>
      </c>
      <c r="J126" s="73">
        <v>34191</v>
      </c>
      <c r="K126" s="73">
        <v>35710</v>
      </c>
      <c r="L126" s="73">
        <v>42698</v>
      </c>
      <c r="M126" s="73">
        <v>32674</v>
      </c>
      <c r="N126" s="73">
        <v>29914</v>
      </c>
      <c r="O126" s="73">
        <v>23935</v>
      </c>
      <c r="P126" s="73">
        <v>25755</v>
      </c>
      <c r="Q126" s="73">
        <v>20993</v>
      </c>
      <c r="R126" s="73">
        <v>17368</v>
      </c>
      <c r="S126" s="73">
        <v>8493</v>
      </c>
      <c r="T126" s="73">
        <v>13147</v>
      </c>
      <c r="U126" s="73">
        <v>15404</v>
      </c>
      <c r="V126" s="73">
        <v>12022</v>
      </c>
      <c r="W126" s="73">
        <v>13233</v>
      </c>
      <c r="X126" s="73">
        <v>11375</v>
      </c>
      <c r="Y126" s="73">
        <v>10652</v>
      </c>
      <c r="Z126" s="73">
        <v>10506</v>
      </c>
      <c r="AA126" s="73">
        <v>10912</v>
      </c>
      <c r="AB126" s="73">
        <v>12785</v>
      </c>
      <c r="AC126" s="73">
        <v>10765</v>
      </c>
      <c r="AD126" s="73">
        <v>10675</v>
      </c>
      <c r="AE126" s="73">
        <v>9793</v>
      </c>
      <c r="AF126" s="73">
        <v>10789</v>
      </c>
      <c r="AG126" s="73">
        <v>8803</v>
      </c>
      <c r="AH126" s="73">
        <v>8117</v>
      </c>
      <c r="AI126" s="73">
        <v>5741</v>
      </c>
      <c r="AJ126" s="73">
        <v>5788</v>
      </c>
      <c r="AK126" s="73">
        <v>4491</v>
      </c>
      <c r="AL126" s="73">
        <v>5166</v>
      </c>
      <c r="AM126" s="73">
        <v>4892</v>
      </c>
      <c r="AN126" s="73">
        <v>4138</v>
      </c>
      <c r="AO126" s="73">
        <v>2496</v>
      </c>
      <c r="AP126" s="73">
        <v>2546</v>
      </c>
      <c r="AQ126" s="73">
        <v>2886</v>
      </c>
      <c r="AR126" s="73">
        <v>3106</v>
      </c>
      <c r="AS126" s="73">
        <v>2323</v>
      </c>
      <c r="AT126" s="73">
        <v>2154</v>
      </c>
      <c r="AU126" s="73">
        <v>1763</v>
      </c>
      <c r="AV126" s="73">
        <v>2251</v>
      </c>
      <c r="AW126" s="73">
        <v>2341</v>
      </c>
      <c r="AX126" s="73">
        <v>6111</v>
      </c>
      <c r="AY126" s="73">
        <v>5079</v>
      </c>
      <c r="AZ126" s="73">
        <v>2619</v>
      </c>
    </row>
    <row r="127" spans="2:52" ht="12.75" customHeight="1" x14ac:dyDescent="0.2">
      <c r="B127" s="158"/>
      <c r="C127" s="158"/>
      <c r="D127" s="158"/>
      <c r="E127" s="158"/>
      <c r="F127" s="163" t="s">
        <v>63</v>
      </c>
      <c r="G127" s="164"/>
      <c r="H127" s="73">
        <v>63990</v>
      </c>
      <c r="I127" s="73">
        <v>63134</v>
      </c>
      <c r="J127" s="73">
        <v>66326</v>
      </c>
      <c r="K127" s="73">
        <v>75863</v>
      </c>
      <c r="L127" s="73">
        <v>91146</v>
      </c>
      <c r="M127" s="73">
        <v>83845</v>
      </c>
      <c r="N127" s="73">
        <v>102011</v>
      </c>
      <c r="O127" s="73">
        <v>71169</v>
      </c>
      <c r="P127" s="73">
        <v>78598</v>
      </c>
      <c r="Q127" s="73">
        <v>70493</v>
      </c>
      <c r="R127" s="73">
        <v>62996</v>
      </c>
      <c r="S127" s="73">
        <v>54613</v>
      </c>
      <c r="T127" s="73">
        <v>58476</v>
      </c>
      <c r="U127" s="73">
        <v>72372</v>
      </c>
      <c r="V127" s="73">
        <v>82965</v>
      </c>
      <c r="W127" s="73">
        <v>59154</v>
      </c>
      <c r="X127" s="73">
        <v>77852</v>
      </c>
      <c r="Y127" s="73">
        <v>67060</v>
      </c>
      <c r="Z127" s="73">
        <v>83943</v>
      </c>
      <c r="AA127" s="73">
        <v>60325</v>
      </c>
      <c r="AB127" s="73">
        <v>87810</v>
      </c>
      <c r="AC127" s="73">
        <v>77151</v>
      </c>
      <c r="AD127" s="73">
        <v>65743</v>
      </c>
      <c r="AE127" s="73">
        <v>63409</v>
      </c>
      <c r="AF127" s="73">
        <v>68587</v>
      </c>
      <c r="AG127" s="73">
        <v>91689</v>
      </c>
      <c r="AH127" s="73">
        <v>82266</v>
      </c>
      <c r="AI127" s="73">
        <v>86156</v>
      </c>
      <c r="AJ127" s="73">
        <v>142778</v>
      </c>
      <c r="AK127" s="73">
        <v>166828</v>
      </c>
      <c r="AL127" s="73">
        <v>164751</v>
      </c>
      <c r="AM127" s="73">
        <v>124684</v>
      </c>
      <c r="AN127" s="73">
        <v>124384</v>
      </c>
      <c r="AO127" s="73">
        <v>109612</v>
      </c>
      <c r="AP127" s="73">
        <v>102523</v>
      </c>
      <c r="AQ127" s="73">
        <v>88016</v>
      </c>
      <c r="AR127" s="73">
        <v>117176</v>
      </c>
      <c r="AS127" s="73">
        <v>108251</v>
      </c>
      <c r="AT127" s="73">
        <v>138760</v>
      </c>
      <c r="AU127" s="73">
        <v>104937</v>
      </c>
      <c r="AV127" s="73">
        <v>97473</v>
      </c>
      <c r="AW127" s="73">
        <v>80165</v>
      </c>
      <c r="AX127" s="73">
        <v>105156</v>
      </c>
      <c r="AY127" s="73">
        <v>119132</v>
      </c>
      <c r="AZ127" s="73">
        <v>108448</v>
      </c>
    </row>
    <row r="128" spans="2:52" ht="12.75" customHeight="1" x14ac:dyDescent="0.2">
      <c r="B128" s="158" t="s">
        <v>22</v>
      </c>
      <c r="C128" s="158"/>
      <c r="D128" s="158"/>
      <c r="E128" s="158"/>
      <c r="F128" s="163" t="s">
        <v>62</v>
      </c>
      <c r="G128" s="164"/>
      <c r="H128" s="73">
        <v>8737</v>
      </c>
      <c r="I128" s="73">
        <v>8539</v>
      </c>
      <c r="J128" s="73">
        <v>9185</v>
      </c>
      <c r="K128" s="73">
        <v>10217</v>
      </c>
      <c r="L128" s="73">
        <v>10273</v>
      </c>
      <c r="M128" s="73">
        <v>9142</v>
      </c>
      <c r="N128" s="73">
        <v>8296</v>
      </c>
      <c r="O128" s="73">
        <v>8703</v>
      </c>
      <c r="P128" s="73">
        <v>9077</v>
      </c>
      <c r="Q128" s="73">
        <v>3941</v>
      </c>
      <c r="R128" s="73">
        <v>2839</v>
      </c>
      <c r="S128" s="73">
        <v>3267</v>
      </c>
      <c r="T128" s="73">
        <v>3631</v>
      </c>
      <c r="U128" s="73">
        <v>2446</v>
      </c>
      <c r="V128" s="73">
        <v>2214</v>
      </c>
      <c r="W128" s="73">
        <v>2353</v>
      </c>
      <c r="X128" s="73">
        <v>1279</v>
      </c>
      <c r="Y128" s="73">
        <v>2760</v>
      </c>
      <c r="Z128" s="73">
        <v>2299</v>
      </c>
      <c r="AA128" s="73">
        <v>2517</v>
      </c>
      <c r="AB128" s="73">
        <v>2131</v>
      </c>
      <c r="AC128" s="73">
        <v>1600</v>
      </c>
      <c r="AD128" s="73">
        <v>1079</v>
      </c>
      <c r="AE128" s="73">
        <v>1052</v>
      </c>
      <c r="AF128" s="73">
        <v>1111</v>
      </c>
      <c r="AG128" s="73">
        <v>1691</v>
      </c>
      <c r="AH128" s="73">
        <v>968</v>
      </c>
      <c r="AI128" s="73">
        <v>826</v>
      </c>
      <c r="AJ128" s="73">
        <v>761</v>
      </c>
      <c r="AK128" s="73">
        <v>830</v>
      </c>
      <c r="AL128" s="73">
        <v>848</v>
      </c>
      <c r="AM128" s="73">
        <v>968</v>
      </c>
      <c r="AN128" s="73">
        <v>750</v>
      </c>
      <c r="AO128" s="73">
        <v>641</v>
      </c>
      <c r="AP128" s="73">
        <v>825</v>
      </c>
      <c r="AQ128" s="73">
        <v>770</v>
      </c>
      <c r="AR128" s="73">
        <v>1240</v>
      </c>
      <c r="AS128" s="73">
        <v>1355</v>
      </c>
      <c r="AT128" s="73">
        <v>1321</v>
      </c>
      <c r="AU128" s="73">
        <v>1237</v>
      </c>
      <c r="AV128" s="73">
        <v>1395</v>
      </c>
      <c r="AW128" s="73">
        <v>971</v>
      </c>
      <c r="AX128" s="73">
        <v>1124</v>
      </c>
      <c r="AY128" s="73">
        <v>1333</v>
      </c>
      <c r="AZ128" s="73">
        <v>1554</v>
      </c>
    </row>
    <row r="129" spans="2:52" ht="12.75" customHeight="1" x14ac:dyDescent="0.2">
      <c r="B129" s="158"/>
      <c r="C129" s="158"/>
      <c r="D129" s="158"/>
      <c r="E129" s="158"/>
      <c r="F129" s="163" t="s">
        <v>63</v>
      </c>
      <c r="G129" s="164"/>
      <c r="H129" s="73">
        <v>22331</v>
      </c>
      <c r="I129" s="73">
        <v>13528</v>
      </c>
      <c r="J129" s="73">
        <v>19853</v>
      </c>
      <c r="K129" s="73">
        <v>18610</v>
      </c>
      <c r="L129" s="73">
        <v>19524</v>
      </c>
      <c r="M129" s="73">
        <v>16546</v>
      </c>
      <c r="N129" s="73">
        <v>12710</v>
      </c>
      <c r="O129" s="73">
        <v>16856</v>
      </c>
      <c r="P129" s="73">
        <v>19587</v>
      </c>
      <c r="Q129" s="73">
        <v>14357</v>
      </c>
      <c r="R129" s="73">
        <v>16458</v>
      </c>
      <c r="S129" s="73">
        <v>17583</v>
      </c>
      <c r="T129" s="73">
        <v>19849</v>
      </c>
      <c r="U129" s="73">
        <v>13055</v>
      </c>
      <c r="V129" s="73">
        <v>13388</v>
      </c>
      <c r="W129" s="73">
        <v>18327</v>
      </c>
      <c r="X129" s="73">
        <v>20464</v>
      </c>
      <c r="Y129" s="73">
        <v>35964</v>
      </c>
      <c r="Z129" s="73">
        <v>11836</v>
      </c>
      <c r="AA129" s="73">
        <v>17750</v>
      </c>
      <c r="AB129" s="73">
        <v>18039</v>
      </c>
      <c r="AC129" s="73">
        <v>17264</v>
      </c>
      <c r="AD129" s="73">
        <v>16612</v>
      </c>
      <c r="AE129" s="73">
        <v>30058</v>
      </c>
      <c r="AF129" s="73">
        <v>18625</v>
      </c>
      <c r="AG129" s="73">
        <v>49371</v>
      </c>
      <c r="AH129" s="73">
        <v>34196</v>
      </c>
      <c r="AI129" s="73">
        <v>45710</v>
      </c>
      <c r="AJ129" s="73">
        <v>76187</v>
      </c>
      <c r="AK129" s="73">
        <v>54136</v>
      </c>
      <c r="AL129" s="73">
        <v>51469</v>
      </c>
      <c r="AM129" s="73">
        <v>46600</v>
      </c>
      <c r="AN129" s="73">
        <v>50393</v>
      </c>
      <c r="AO129" s="73">
        <v>42308</v>
      </c>
      <c r="AP129" s="73">
        <v>34524</v>
      </c>
      <c r="AQ129" s="73">
        <v>27673</v>
      </c>
      <c r="AR129" s="73">
        <v>32862</v>
      </c>
      <c r="AS129" s="73">
        <v>32378</v>
      </c>
      <c r="AT129" s="73">
        <v>35528</v>
      </c>
      <c r="AU129" s="73">
        <v>40558</v>
      </c>
      <c r="AV129" s="73">
        <v>45390</v>
      </c>
      <c r="AW129" s="73">
        <v>34810</v>
      </c>
      <c r="AX129" s="73">
        <v>34816</v>
      </c>
      <c r="AY129" s="73">
        <v>37687</v>
      </c>
      <c r="AZ129" s="73">
        <v>37596</v>
      </c>
    </row>
    <row r="130" spans="2:52" ht="12.75" customHeight="1" x14ac:dyDescent="0.2">
      <c r="B130" s="158" t="s">
        <v>23</v>
      </c>
      <c r="C130" s="158"/>
      <c r="D130" s="158"/>
      <c r="E130" s="158"/>
      <c r="F130" s="163" t="s">
        <v>62</v>
      </c>
      <c r="G130" s="164"/>
      <c r="H130" s="73">
        <v>212818</v>
      </c>
      <c r="I130" s="73">
        <v>194101</v>
      </c>
      <c r="J130" s="73">
        <v>199301</v>
      </c>
      <c r="K130" s="73">
        <v>206096</v>
      </c>
      <c r="L130" s="73">
        <v>197747</v>
      </c>
      <c r="M130" s="73">
        <v>181852</v>
      </c>
      <c r="N130" s="73">
        <v>184554</v>
      </c>
      <c r="O130" s="73">
        <v>189497</v>
      </c>
      <c r="P130" s="73">
        <v>194523</v>
      </c>
      <c r="Q130" s="73">
        <v>178759</v>
      </c>
      <c r="R130" s="73">
        <v>172852</v>
      </c>
      <c r="S130" s="73">
        <v>160914</v>
      </c>
      <c r="T130" s="73">
        <v>156174</v>
      </c>
      <c r="U130" s="73">
        <v>141734</v>
      </c>
      <c r="V130" s="73">
        <v>155259</v>
      </c>
      <c r="W130" s="73">
        <v>193240</v>
      </c>
      <c r="X130" s="73">
        <v>196963</v>
      </c>
      <c r="Y130" s="73">
        <v>180964</v>
      </c>
      <c r="Z130" s="73">
        <v>177007</v>
      </c>
      <c r="AA130" s="73">
        <v>209030</v>
      </c>
      <c r="AB130" s="73">
        <v>166323</v>
      </c>
      <c r="AC130" s="73">
        <v>166523</v>
      </c>
      <c r="AD130" s="73">
        <v>162221</v>
      </c>
      <c r="AE130" s="73">
        <v>175190</v>
      </c>
      <c r="AF130" s="73">
        <v>182053</v>
      </c>
      <c r="AG130" s="73">
        <v>141899</v>
      </c>
      <c r="AH130" s="73">
        <v>172275</v>
      </c>
      <c r="AI130" s="73">
        <v>161011</v>
      </c>
      <c r="AJ130" s="73">
        <v>167772</v>
      </c>
      <c r="AK130" s="73">
        <v>164961</v>
      </c>
      <c r="AL130" s="73">
        <v>207122</v>
      </c>
      <c r="AM130" s="73">
        <v>240545</v>
      </c>
      <c r="AN130" s="73">
        <v>244160</v>
      </c>
      <c r="AO130" s="73">
        <v>250575</v>
      </c>
      <c r="AP130" s="73">
        <v>211332</v>
      </c>
      <c r="AQ130" s="73">
        <v>191902</v>
      </c>
      <c r="AR130" s="73">
        <v>198439</v>
      </c>
      <c r="AS130" s="73">
        <v>217894</v>
      </c>
      <c r="AT130" s="73">
        <v>223593</v>
      </c>
      <c r="AU130" s="73">
        <v>222679</v>
      </c>
      <c r="AV130" s="73">
        <v>225985</v>
      </c>
      <c r="AW130" s="73">
        <v>216211</v>
      </c>
      <c r="AX130" s="73">
        <v>240344</v>
      </c>
      <c r="AY130" s="73">
        <v>268348</v>
      </c>
      <c r="AZ130" s="73">
        <v>284623</v>
      </c>
    </row>
    <row r="131" spans="2:52" ht="12.75" customHeight="1" x14ac:dyDescent="0.2">
      <c r="B131" s="158"/>
      <c r="C131" s="158"/>
      <c r="D131" s="158"/>
      <c r="E131" s="158"/>
      <c r="F131" s="163" t="s">
        <v>63</v>
      </c>
      <c r="G131" s="164"/>
      <c r="H131" s="73">
        <v>81071</v>
      </c>
      <c r="I131" s="73">
        <v>65222</v>
      </c>
      <c r="J131" s="73">
        <v>71596</v>
      </c>
      <c r="K131" s="73">
        <v>76122</v>
      </c>
      <c r="L131" s="73">
        <v>70536</v>
      </c>
      <c r="M131" s="73">
        <v>76302</v>
      </c>
      <c r="N131" s="73">
        <v>73668</v>
      </c>
      <c r="O131" s="73">
        <v>87038</v>
      </c>
      <c r="P131" s="73">
        <v>82856</v>
      </c>
      <c r="Q131" s="73">
        <v>71960</v>
      </c>
      <c r="R131" s="73">
        <v>69140</v>
      </c>
      <c r="S131" s="73">
        <v>54334</v>
      </c>
      <c r="T131" s="73">
        <v>64341</v>
      </c>
      <c r="U131" s="73">
        <v>57624</v>
      </c>
      <c r="V131" s="73">
        <v>61327</v>
      </c>
      <c r="W131" s="73">
        <v>73695</v>
      </c>
      <c r="X131" s="73">
        <v>60751</v>
      </c>
      <c r="Y131" s="73">
        <v>57983</v>
      </c>
      <c r="Z131" s="73">
        <v>58813</v>
      </c>
      <c r="AA131" s="73">
        <v>79784</v>
      </c>
      <c r="AB131" s="73">
        <v>78346</v>
      </c>
      <c r="AC131" s="73">
        <v>70352</v>
      </c>
      <c r="AD131" s="73">
        <v>74314</v>
      </c>
      <c r="AE131" s="73">
        <v>75609</v>
      </c>
      <c r="AF131" s="73">
        <v>77987</v>
      </c>
      <c r="AG131" s="73">
        <v>74994</v>
      </c>
      <c r="AH131" s="73">
        <v>95952</v>
      </c>
      <c r="AI131" s="73">
        <v>96511</v>
      </c>
      <c r="AJ131" s="73">
        <v>140827</v>
      </c>
      <c r="AK131" s="73">
        <v>184101</v>
      </c>
      <c r="AL131" s="73">
        <v>253528</v>
      </c>
      <c r="AM131" s="73">
        <v>240786</v>
      </c>
      <c r="AN131" s="73">
        <v>244293</v>
      </c>
      <c r="AO131" s="73">
        <v>239408</v>
      </c>
      <c r="AP131" s="73">
        <v>161793</v>
      </c>
      <c r="AQ131" s="73">
        <v>144635</v>
      </c>
      <c r="AR131" s="73">
        <v>149102</v>
      </c>
      <c r="AS131" s="73">
        <v>163370</v>
      </c>
      <c r="AT131" s="73">
        <v>181166</v>
      </c>
      <c r="AU131" s="73">
        <v>166614</v>
      </c>
      <c r="AV131" s="73">
        <v>149304</v>
      </c>
      <c r="AW131" s="73">
        <v>140150</v>
      </c>
      <c r="AX131" s="73">
        <v>152451</v>
      </c>
      <c r="AY131" s="73">
        <v>188038</v>
      </c>
      <c r="AZ131" s="73">
        <v>202689</v>
      </c>
    </row>
    <row r="132" spans="2:52" ht="12.75" customHeight="1" x14ac:dyDescent="0.2">
      <c r="B132" s="158" t="s">
        <v>24</v>
      </c>
      <c r="C132" s="158"/>
      <c r="D132" s="158"/>
      <c r="E132" s="158"/>
      <c r="F132" s="163" t="s">
        <v>62</v>
      </c>
      <c r="G132" s="164"/>
      <c r="H132" s="73">
        <v>5235</v>
      </c>
      <c r="I132" s="73">
        <v>5465</v>
      </c>
      <c r="J132" s="73">
        <v>4523</v>
      </c>
      <c r="K132" s="73">
        <v>4733</v>
      </c>
      <c r="L132" s="73">
        <v>4194</v>
      </c>
      <c r="M132" s="73">
        <v>3702</v>
      </c>
      <c r="N132" s="73">
        <v>4585</v>
      </c>
      <c r="O132" s="73">
        <v>3133</v>
      </c>
      <c r="P132" s="73">
        <v>2956</v>
      </c>
      <c r="Q132" s="73">
        <v>2246</v>
      </c>
      <c r="R132" s="73">
        <v>2314</v>
      </c>
      <c r="S132" s="73">
        <v>2524</v>
      </c>
      <c r="T132" s="73">
        <v>2583</v>
      </c>
      <c r="U132" s="73">
        <v>3643</v>
      </c>
      <c r="V132" s="73">
        <v>2473</v>
      </c>
      <c r="W132" s="73">
        <v>4460</v>
      </c>
      <c r="X132" s="73">
        <v>2080</v>
      </c>
      <c r="Y132" s="73">
        <v>2106</v>
      </c>
      <c r="Z132" s="73">
        <v>1736</v>
      </c>
      <c r="AA132" s="73">
        <v>2017</v>
      </c>
      <c r="AB132" s="73">
        <v>2767</v>
      </c>
      <c r="AC132" s="73">
        <v>2340</v>
      </c>
      <c r="AD132" s="73">
        <v>1944</v>
      </c>
      <c r="AE132" s="73">
        <v>1887</v>
      </c>
      <c r="AF132" s="73">
        <v>1799</v>
      </c>
      <c r="AG132" s="73">
        <v>1507</v>
      </c>
      <c r="AH132" s="73">
        <v>1904</v>
      </c>
      <c r="AI132" s="73">
        <v>1961</v>
      </c>
      <c r="AJ132" s="73">
        <v>2276</v>
      </c>
      <c r="AK132" s="73">
        <v>3287</v>
      </c>
      <c r="AL132" s="73">
        <v>2354</v>
      </c>
      <c r="AM132" s="73">
        <v>3173</v>
      </c>
      <c r="AN132" s="73">
        <v>2618</v>
      </c>
      <c r="AO132" s="73">
        <v>3473</v>
      </c>
      <c r="AP132" s="73">
        <v>2568</v>
      </c>
      <c r="AQ132" s="73">
        <v>2479</v>
      </c>
      <c r="AR132" s="73">
        <v>2462</v>
      </c>
      <c r="AS132" s="73">
        <v>2495</v>
      </c>
      <c r="AT132" s="73">
        <v>2839</v>
      </c>
      <c r="AU132" s="73">
        <v>2420</v>
      </c>
      <c r="AV132" s="73">
        <v>2792</v>
      </c>
      <c r="AW132" s="73">
        <v>3001</v>
      </c>
      <c r="AX132" s="73">
        <v>2732</v>
      </c>
      <c r="AY132" s="73">
        <v>3020</v>
      </c>
      <c r="AZ132" s="73">
        <v>2646</v>
      </c>
    </row>
    <row r="133" spans="2:52" ht="12.75" customHeight="1" x14ac:dyDescent="0.2">
      <c r="B133" s="158"/>
      <c r="C133" s="158"/>
      <c r="D133" s="158"/>
      <c r="E133" s="158"/>
      <c r="F133" s="163" t="s">
        <v>63</v>
      </c>
      <c r="G133" s="164"/>
      <c r="H133" s="73">
        <v>2211</v>
      </c>
      <c r="I133" s="73">
        <v>2690</v>
      </c>
      <c r="J133" s="73">
        <v>1411</v>
      </c>
      <c r="K133" s="73">
        <v>2198</v>
      </c>
      <c r="L133" s="73">
        <v>1668</v>
      </c>
      <c r="M133" s="73">
        <v>1118</v>
      </c>
      <c r="N133" s="73">
        <v>961</v>
      </c>
      <c r="O133" s="73">
        <v>1945</v>
      </c>
      <c r="P133" s="73">
        <v>1621</v>
      </c>
      <c r="Q133" s="73">
        <v>1484</v>
      </c>
      <c r="R133" s="73">
        <v>2017</v>
      </c>
      <c r="S133" s="73">
        <v>3334</v>
      </c>
      <c r="T133" s="73">
        <v>1330</v>
      </c>
      <c r="U133" s="73">
        <v>1059</v>
      </c>
      <c r="V133" s="73">
        <v>1973</v>
      </c>
      <c r="W133" s="73">
        <v>1882</v>
      </c>
      <c r="X133" s="73">
        <v>1082</v>
      </c>
      <c r="Y133" s="73">
        <v>604</v>
      </c>
      <c r="Z133" s="73">
        <v>520</v>
      </c>
      <c r="AA133" s="73">
        <v>1426</v>
      </c>
      <c r="AB133" s="73">
        <v>2621</v>
      </c>
      <c r="AC133" s="73">
        <v>581</v>
      </c>
      <c r="AD133" s="73">
        <v>729</v>
      </c>
      <c r="AE133" s="73">
        <v>832</v>
      </c>
      <c r="AF133" s="73">
        <v>999</v>
      </c>
      <c r="AG133" s="73">
        <v>673</v>
      </c>
      <c r="AH133" s="73">
        <v>1488</v>
      </c>
      <c r="AI133" s="73">
        <v>1246</v>
      </c>
      <c r="AJ133" s="73">
        <v>13666</v>
      </c>
      <c r="AK133" s="73">
        <v>5392</v>
      </c>
      <c r="AL133" s="73">
        <v>15859</v>
      </c>
      <c r="AM133" s="73">
        <v>7619</v>
      </c>
      <c r="AN133" s="73">
        <v>7183</v>
      </c>
      <c r="AO133" s="73">
        <v>8894</v>
      </c>
      <c r="AP133" s="73">
        <v>2948</v>
      </c>
      <c r="AQ133" s="73">
        <v>2789</v>
      </c>
      <c r="AR133" s="73">
        <v>4926</v>
      </c>
      <c r="AS133" s="73">
        <v>3580</v>
      </c>
      <c r="AT133" s="73">
        <v>5512</v>
      </c>
      <c r="AU133" s="73">
        <v>3277</v>
      </c>
      <c r="AV133" s="73">
        <v>3093</v>
      </c>
      <c r="AW133" s="73">
        <v>3005</v>
      </c>
      <c r="AX133" s="73">
        <v>3447</v>
      </c>
      <c r="AY133" s="73">
        <v>4055</v>
      </c>
      <c r="AZ133" s="73">
        <v>4077</v>
      </c>
    </row>
    <row r="134" spans="2:52" ht="12.75" customHeight="1" x14ac:dyDescent="0.2">
      <c r="B134" s="158" t="s">
        <v>25</v>
      </c>
      <c r="C134" s="158"/>
      <c r="D134" s="158"/>
      <c r="E134" s="158"/>
      <c r="F134" s="163" t="s">
        <v>62</v>
      </c>
      <c r="G134" s="164"/>
      <c r="H134" s="73">
        <v>11197</v>
      </c>
      <c r="I134" s="73">
        <v>9279</v>
      </c>
      <c r="J134" s="73">
        <v>7219</v>
      </c>
      <c r="K134" s="73">
        <v>11087</v>
      </c>
      <c r="L134" s="73">
        <v>11136</v>
      </c>
      <c r="M134" s="73">
        <v>7052</v>
      </c>
      <c r="N134" s="73">
        <v>8219</v>
      </c>
      <c r="O134" s="73">
        <v>10786</v>
      </c>
      <c r="P134" s="73">
        <v>14547</v>
      </c>
      <c r="Q134" s="73">
        <v>10542</v>
      </c>
      <c r="R134" s="73">
        <v>11140</v>
      </c>
      <c r="S134" s="73">
        <v>14147</v>
      </c>
      <c r="T134" s="73">
        <v>15362</v>
      </c>
      <c r="U134" s="73">
        <v>1343</v>
      </c>
      <c r="V134" s="73">
        <v>1577</v>
      </c>
      <c r="W134" s="73">
        <v>1508</v>
      </c>
      <c r="X134" s="73">
        <v>1621</v>
      </c>
      <c r="Y134" s="73">
        <v>1234</v>
      </c>
      <c r="Z134" s="73">
        <v>956</v>
      </c>
      <c r="AA134" s="73">
        <v>1304</v>
      </c>
      <c r="AB134" s="73">
        <v>1150</v>
      </c>
      <c r="AC134" s="73">
        <v>1000</v>
      </c>
      <c r="AD134" s="73">
        <v>798</v>
      </c>
      <c r="AE134" s="73">
        <v>884</v>
      </c>
      <c r="AF134" s="73">
        <v>775</v>
      </c>
      <c r="AG134" s="73">
        <v>751</v>
      </c>
      <c r="AH134" s="73">
        <v>794</v>
      </c>
      <c r="AI134" s="73">
        <v>801</v>
      </c>
      <c r="AJ134" s="73">
        <v>1005</v>
      </c>
      <c r="AK134" s="73">
        <v>1127</v>
      </c>
      <c r="AL134" s="73">
        <v>1325</v>
      </c>
      <c r="AM134" s="73">
        <v>1112</v>
      </c>
      <c r="AN134" s="73">
        <v>1477</v>
      </c>
      <c r="AO134" s="73">
        <v>1500</v>
      </c>
      <c r="AP134" s="73">
        <v>1086</v>
      </c>
      <c r="AQ134" s="73">
        <v>1178</v>
      </c>
      <c r="AR134" s="73">
        <v>967</v>
      </c>
      <c r="AS134" s="73">
        <v>1016</v>
      </c>
      <c r="AT134" s="73">
        <v>1018</v>
      </c>
      <c r="AU134" s="73">
        <v>1002</v>
      </c>
      <c r="AV134" s="73">
        <v>898</v>
      </c>
      <c r="AW134" s="73">
        <v>878</v>
      </c>
      <c r="AX134" s="73">
        <v>945</v>
      </c>
      <c r="AY134" s="73">
        <v>1282</v>
      </c>
      <c r="AZ134" s="73">
        <v>1120</v>
      </c>
    </row>
    <row r="135" spans="2:52" ht="12.75" customHeight="1" x14ac:dyDescent="0.2">
      <c r="B135" s="158"/>
      <c r="C135" s="158"/>
      <c r="D135" s="158"/>
      <c r="E135" s="158"/>
      <c r="F135" s="163" t="s">
        <v>63</v>
      </c>
      <c r="G135" s="164"/>
      <c r="H135" s="73">
        <v>1092</v>
      </c>
      <c r="I135" s="73">
        <v>1220</v>
      </c>
      <c r="J135" s="73">
        <v>1066</v>
      </c>
      <c r="K135" s="73">
        <v>1200</v>
      </c>
      <c r="L135" s="73">
        <v>1671</v>
      </c>
      <c r="M135" s="73">
        <v>972</v>
      </c>
      <c r="N135" s="73">
        <v>1437</v>
      </c>
      <c r="O135" s="73">
        <v>1637</v>
      </c>
      <c r="P135" s="73">
        <v>1625</v>
      </c>
      <c r="Q135" s="73">
        <v>1199</v>
      </c>
      <c r="R135" s="73">
        <v>1516</v>
      </c>
      <c r="S135" s="73">
        <v>3192</v>
      </c>
      <c r="T135" s="73">
        <v>2236</v>
      </c>
      <c r="U135" s="73">
        <v>2893</v>
      </c>
      <c r="V135" s="73">
        <v>2356</v>
      </c>
      <c r="W135" s="73">
        <v>2471</v>
      </c>
      <c r="X135" s="73">
        <v>2242</v>
      </c>
      <c r="Y135" s="73">
        <v>2047</v>
      </c>
      <c r="Z135" s="73">
        <v>3645</v>
      </c>
      <c r="AA135" s="73">
        <v>2936</v>
      </c>
      <c r="AB135" s="73">
        <v>2823</v>
      </c>
      <c r="AC135" s="73">
        <v>2328</v>
      </c>
      <c r="AD135" s="73">
        <v>2133</v>
      </c>
      <c r="AE135" s="73">
        <v>2607</v>
      </c>
      <c r="AF135" s="73">
        <v>1958</v>
      </c>
      <c r="AG135" s="73">
        <v>1314</v>
      </c>
      <c r="AH135" s="73">
        <v>1636</v>
      </c>
      <c r="AI135" s="73">
        <v>1193</v>
      </c>
      <c r="AJ135" s="73">
        <v>1273</v>
      </c>
      <c r="AK135" s="73">
        <v>1021</v>
      </c>
      <c r="AL135" s="73">
        <v>1276</v>
      </c>
      <c r="AM135" s="73">
        <v>1328</v>
      </c>
      <c r="AN135" s="73">
        <v>1119</v>
      </c>
      <c r="AO135" s="73">
        <v>1701</v>
      </c>
      <c r="AP135" s="73">
        <v>5379</v>
      </c>
      <c r="AQ135" s="73">
        <v>5918</v>
      </c>
      <c r="AR135" s="73">
        <v>6479</v>
      </c>
      <c r="AS135" s="73">
        <v>4644</v>
      </c>
      <c r="AT135" s="73">
        <v>3775</v>
      </c>
      <c r="AU135" s="73">
        <v>6815</v>
      </c>
      <c r="AV135" s="73">
        <v>5698</v>
      </c>
      <c r="AW135" s="73">
        <v>4334</v>
      </c>
      <c r="AX135" s="73">
        <v>4104</v>
      </c>
      <c r="AY135" s="73">
        <v>8517</v>
      </c>
      <c r="AZ135" s="73">
        <v>7450</v>
      </c>
    </row>
    <row r="136" spans="2:52" ht="12.75" customHeight="1" x14ac:dyDescent="0.2">
      <c r="B136" s="158" t="s">
        <v>26</v>
      </c>
      <c r="C136" s="158"/>
      <c r="D136" s="158"/>
      <c r="E136" s="158"/>
      <c r="F136" s="163" t="s">
        <v>62</v>
      </c>
      <c r="G136" s="164"/>
      <c r="H136" s="73">
        <v>7842</v>
      </c>
      <c r="I136" s="73">
        <v>7012</v>
      </c>
      <c r="J136" s="73">
        <v>8139</v>
      </c>
      <c r="K136" s="73">
        <v>10102</v>
      </c>
      <c r="L136" s="73">
        <v>9035</v>
      </c>
      <c r="M136" s="73">
        <v>7024</v>
      </c>
      <c r="N136" s="73">
        <v>7068</v>
      </c>
      <c r="O136" s="73">
        <v>19430</v>
      </c>
      <c r="P136" s="73">
        <v>11978</v>
      </c>
      <c r="Q136" s="73">
        <v>9181</v>
      </c>
      <c r="R136" s="73">
        <v>10764</v>
      </c>
      <c r="S136" s="73">
        <v>10431</v>
      </c>
      <c r="T136" s="73">
        <v>12548</v>
      </c>
      <c r="U136" s="73">
        <v>11808</v>
      </c>
      <c r="V136" s="73">
        <v>13066</v>
      </c>
      <c r="W136" s="73">
        <v>11741</v>
      </c>
      <c r="X136" s="73">
        <v>11665</v>
      </c>
      <c r="Y136" s="73">
        <v>11049</v>
      </c>
      <c r="Z136" s="73">
        <v>6411</v>
      </c>
      <c r="AA136" s="73">
        <v>10256</v>
      </c>
      <c r="AB136" s="73">
        <v>12386</v>
      </c>
      <c r="AC136" s="73">
        <v>9250</v>
      </c>
      <c r="AD136" s="73">
        <v>5836</v>
      </c>
      <c r="AE136" s="73">
        <v>4994</v>
      </c>
      <c r="AF136" s="73">
        <v>5211</v>
      </c>
      <c r="AG136" s="73">
        <v>4605</v>
      </c>
      <c r="AH136" s="73">
        <v>4633</v>
      </c>
      <c r="AI136" s="73">
        <v>5022</v>
      </c>
      <c r="AJ136" s="73">
        <v>10858</v>
      </c>
      <c r="AK136" s="73">
        <v>8160</v>
      </c>
      <c r="AL136" s="73">
        <v>10124</v>
      </c>
      <c r="AM136" s="73">
        <v>6073</v>
      </c>
      <c r="AN136" s="73">
        <v>10399</v>
      </c>
      <c r="AO136" s="73">
        <v>6745</v>
      </c>
      <c r="AP136" s="73">
        <v>5638</v>
      </c>
      <c r="AQ136" s="73">
        <v>5177</v>
      </c>
      <c r="AR136" s="73">
        <v>6018</v>
      </c>
      <c r="AS136" s="73">
        <v>5711</v>
      </c>
      <c r="AT136" s="73">
        <v>6483</v>
      </c>
      <c r="AU136" s="73">
        <v>5387</v>
      </c>
      <c r="AV136" s="73">
        <v>10583</v>
      </c>
      <c r="AW136" s="73">
        <v>5718</v>
      </c>
      <c r="AX136" s="73">
        <v>6396</v>
      </c>
      <c r="AY136" s="73">
        <v>6792</v>
      </c>
      <c r="AZ136" s="73">
        <v>6750</v>
      </c>
    </row>
    <row r="137" spans="2:52" ht="12.75" customHeight="1" x14ac:dyDescent="0.2">
      <c r="B137" s="158"/>
      <c r="C137" s="158"/>
      <c r="D137" s="158"/>
      <c r="E137" s="158"/>
      <c r="F137" s="163" t="s">
        <v>63</v>
      </c>
      <c r="G137" s="164"/>
      <c r="H137" s="73">
        <v>5889</v>
      </c>
      <c r="I137" s="73">
        <v>5570</v>
      </c>
      <c r="J137" s="73">
        <v>2608</v>
      </c>
      <c r="K137" s="73">
        <v>3280</v>
      </c>
      <c r="L137" s="73">
        <v>4380</v>
      </c>
      <c r="M137" s="73">
        <v>8292</v>
      </c>
      <c r="N137" s="73">
        <v>5291</v>
      </c>
      <c r="O137" s="73">
        <v>11856</v>
      </c>
      <c r="P137" s="73">
        <v>13341</v>
      </c>
      <c r="Q137" s="73">
        <v>10632</v>
      </c>
      <c r="R137" s="73">
        <v>10235</v>
      </c>
      <c r="S137" s="73">
        <v>10816</v>
      </c>
      <c r="T137" s="73">
        <v>28804</v>
      </c>
      <c r="U137" s="73">
        <v>11768</v>
      </c>
      <c r="V137" s="73">
        <v>26541</v>
      </c>
      <c r="W137" s="73">
        <v>14691</v>
      </c>
      <c r="X137" s="73">
        <v>22250</v>
      </c>
      <c r="Y137" s="73">
        <v>18995</v>
      </c>
      <c r="Z137" s="73">
        <v>10080</v>
      </c>
      <c r="AA137" s="73">
        <v>12765</v>
      </c>
      <c r="AB137" s="73">
        <v>25882</v>
      </c>
      <c r="AC137" s="73">
        <v>19197</v>
      </c>
      <c r="AD137" s="73">
        <v>11510</v>
      </c>
      <c r="AE137" s="73">
        <v>18149</v>
      </c>
      <c r="AF137" s="73">
        <v>26843</v>
      </c>
      <c r="AG137" s="73">
        <v>14738</v>
      </c>
      <c r="AH137" s="73">
        <v>21080</v>
      </c>
      <c r="AI137" s="73">
        <v>22206</v>
      </c>
      <c r="AJ137" s="73">
        <v>79198</v>
      </c>
      <c r="AK137" s="73">
        <v>35159</v>
      </c>
      <c r="AL137" s="73">
        <v>53095</v>
      </c>
      <c r="AM137" s="73">
        <v>39114</v>
      </c>
      <c r="AN137" s="73">
        <v>42522</v>
      </c>
      <c r="AO137" s="73">
        <v>39932</v>
      </c>
      <c r="AP137" s="73">
        <v>31805</v>
      </c>
      <c r="AQ137" s="73">
        <v>30184</v>
      </c>
      <c r="AR137" s="73">
        <v>45932</v>
      </c>
      <c r="AS137" s="73">
        <v>43763</v>
      </c>
      <c r="AT137" s="73">
        <v>53775</v>
      </c>
      <c r="AU137" s="73">
        <v>54095</v>
      </c>
      <c r="AV137" s="73">
        <v>50979</v>
      </c>
      <c r="AW137" s="73">
        <v>47049</v>
      </c>
      <c r="AX137" s="73">
        <v>46180</v>
      </c>
      <c r="AY137" s="73">
        <v>45219</v>
      </c>
      <c r="AZ137" s="73">
        <v>47624</v>
      </c>
    </row>
    <row r="138" spans="2:52" ht="12.75" customHeight="1" x14ac:dyDescent="0.2">
      <c r="B138" s="163" t="s">
        <v>278</v>
      </c>
      <c r="C138" s="190"/>
      <c r="D138" s="190"/>
      <c r="E138" s="164"/>
      <c r="F138" s="163" t="s">
        <v>249</v>
      </c>
      <c r="G138" s="164"/>
      <c r="H138" s="96">
        <v>11430</v>
      </c>
      <c r="I138" s="96">
        <v>9843</v>
      </c>
      <c r="J138" s="96">
        <v>10445</v>
      </c>
      <c r="K138" s="96">
        <v>12793</v>
      </c>
      <c r="L138" s="96">
        <v>14642</v>
      </c>
      <c r="M138" s="96">
        <v>12430</v>
      </c>
      <c r="N138" s="96">
        <v>16744</v>
      </c>
      <c r="O138" s="96">
        <v>20997</v>
      </c>
      <c r="P138" s="96">
        <v>16896</v>
      </c>
      <c r="Q138" s="96">
        <v>17389</v>
      </c>
      <c r="R138" s="96">
        <v>18516</v>
      </c>
      <c r="S138" s="96">
        <v>10725</v>
      </c>
      <c r="T138" s="96">
        <v>13165</v>
      </c>
      <c r="U138" s="96">
        <v>10460</v>
      </c>
      <c r="V138" s="96">
        <v>11883</v>
      </c>
      <c r="W138" s="96">
        <v>12859</v>
      </c>
      <c r="X138" s="96">
        <v>16291</v>
      </c>
      <c r="Y138" s="96">
        <v>12158</v>
      </c>
      <c r="Z138" s="96">
        <v>10808</v>
      </c>
      <c r="AA138" s="96">
        <v>11373</v>
      </c>
      <c r="AB138" s="96">
        <v>12600</v>
      </c>
      <c r="AC138" s="96">
        <v>8005</v>
      </c>
      <c r="AD138" s="96">
        <v>6024</v>
      </c>
      <c r="AE138" s="96">
        <v>4370</v>
      </c>
      <c r="AF138" s="96">
        <v>3518</v>
      </c>
      <c r="AG138" s="96">
        <v>1784</v>
      </c>
      <c r="AH138" s="96">
        <v>1170</v>
      </c>
      <c r="AI138" s="96">
        <v>945</v>
      </c>
      <c r="AJ138" s="96">
        <v>751</v>
      </c>
      <c r="AK138" s="96">
        <v>1069</v>
      </c>
      <c r="AL138" s="96">
        <v>611</v>
      </c>
      <c r="AM138" s="96">
        <v>649</v>
      </c>
      <c r="AN138" s="96">
        <v>503</v>
      </c>
      <c r="AO138" s="96">
        <v>377</v>
      </c>
      <c r="AP138" s="96">
        <v>496</v>
      </c>
      <c r="AQ138" s="96">
        <v>2745</v>
      </c>
      <c r="AR138" s="96">
        <v>651</v>
      </c>
      <c r="AS138" s="96">
        <v>1236</v>
      </c>
      <c r="AT138" s="96">
        <v>984</v>
      </c>
      <c r="AU138" s="96">
        <v>2828</v>
      </c>
      <c r="AV138" s="96">
        <v>806</v>
      </c>
      <c r="AW138" s="96">
        <v>733</v>
      </c>
      <c r="AX138" s="96">
        <v>693</v>
      </c>
      <c r="AY138" s="96">
        <v>898</v>
      </c>
      <c r="AZ138" s="96">
        <v>3825</v>
      </c>
    </row>
    <row r="139" spans="2:52" ht="12.75" customHeight="1" x14ac:dyDescent="0.2">
      <c r="B139" s="158" t="s">
        <v>28</v>
      </c>
      <c r="C139" s="158"/>
      <c r="D139" s="158"/>
      <c r="E139" s="158"/>
      <c r="F139" s="163" t="s">
        <v>62</v>
      </c>
      <c r="G139" s="164"/>
      <c r="H139" s="73">
        <v>91652</v>
      </c>
      <c r="I139" s="73">
        <v>82749</v>
      </c>
      <c r="J139" s="91">
        <v>86412</v>
      </c>
      <c r="K139" s="73">
        <v>91305</v>
      </c>
      <c r="L139" s="73">
        <v>89117</v>
      </c>
      <c r="M139" s="73">
        <v>72146</v>
      </c>
      <c r="N139" s="73">
        <v>74734</v>
      </c>
      <c r="O139" s="73">
        <v>75577</v>
      </c>
      <c r="P139" s="73">
        <v>84598</v>
      </c>
      <c r="Q139" s="73">
        <v>73228</v>
      </c>
      <c r="R139" s="73">
        <v>73439</v>
      </c>
      <c r="S139" s="73">
        <v>65346</v>
      </c>
      <c r="T139" s="73">
        <v>70847</v>
      </c>
      <c r="U139" s="73">
        <v>65919</v>
      </c>
      <c r="V139" s="73">
        <v>67663</v>
      </c>
      <c r="W139" s="73">
        <v>75150</v>
      </c>
      <c r="X139" s="73">
        <v>81329</v>
      </c>
      <c r="Y139" s="73">
        <v>68890</v>
      </c>
      <c r="Z139" s="73">
        <v>67518</v>
      </c>
      <c r="AA139" s="73">
        <v>77695</v>
      </c>
      <c r="AB139" s="73">
        <v>62553</v>
      </c>
      <c r="AC139" s="73">
        <v>58594</v>
      </c>
      <c r="AD139" s="73">
        <v>56455</v>
      </c>
      <c r="AE139" s="73">
        <v>60179</v>
      </c>
      <c r="AF139" s="73">
        <v>58593</v>
      </c>
      <c r="AG139" s="73">
        <v>49749</v>
      </c>
      <c r="AH139" s="73">
        <v>53080</v>
      </c>
      <c r="AI139" s="73">
        <v>41979</v>
      </c>
      <c r="AJ139" s="73">
        <v>48282</v>
      </c>
      <c r="AK139" s="73">
        <v>38399</v>
      </c>
      <c r="AL139" s="73">
        <v>49028</v>
      </c>
      <c r="AM139" s="73">
        <v>52172</v>
      </c>
      <c r="AN139" s="73">
        <v>49376</v>
      </c>
      <c r="AO139" s="73">
        <v>43192</v>
      </c>
      <c r="AP139" s="73">
        <v>35092</v>
      </c>
      <c r="AQ139" s="73">
        <v>28180</v>
      </c>
      <c r="AR139" s="73">
        <v>30025</v>
      </c>
      <c r="AS139" s="73">
        <v>26835</v>
      </c>
      <c r="AT139" s="73">
        <v>29174</v>
      </c>
      <c r="AU139" s="73">
        <v>26429</v>
      </c>
      <c r="AV139" s="73">
        <v>24159</v>
      </c>
      <c r="AW139" s="73">
        <v>22996</v>
      </c>
      <c r="AX139" s="73">
        <v>24676</v>
      </c>
      <c r="AY139" s="73">
        <v>24335</v>
      </c>
      <c r="AZ139" s="73">
        <v>21073</v>
      </c>
    </row>
    <row r="140" spans="2:52" ht="12.75" customHeight="1" x14ac:dyDescent="0.2">
      <c r="B140" s="158"/>
      <c r="C140" s="158"/>
      <c r="D140" s="158"/>
      <c r="E140" s="158"/>
      <c r="F140" s="163" t="s">
        <v>63</v>
      </c>
      <c r="G140" s="164"/>
      <c r="H140" s="73">
        <v>26715</v>
      </c>
      <c r="I140" s="73">
        <v>19662</v>
      </c>
      <c r="J140" s="73">
        <v>19959</v>
      </c>
      <c r="K140" s="73">
        <v>23801</v>
      </c>
      <c r="L140" s="73">
        <v>26846</v>
      </c>
      <c r="M140" s="73">
        <v>24065</v>
      </c>
      <c r="N140" s="73">
        <v>20665</v>
      </c>
      <c r="O140" s="73">
        <v>23681</v>
      </c>
      <c r="P140" s="73">
        <v>27820</v>
      </c>
      <c r="Q140" s="73">
        <v>20533</v>
      </c>
      <c r="R140" s="73">
        <v>17627</v>
      </c>
      <c r="S140" s="73">
        <v>17546</v>
      </c>
      <c r="T140" s="73">
        <v>14983</v>
      </c>
      <c r="U140" s="73">
        <v>15365</v>
      </c>
      <c r="V140" s="73">
        <v>16352</v>
      </c>
      <c r="W140" s="73">
        <v>17334</v>
      </c>
      <c r="X140" s="73">
        <v>17187</v>
      </c>
      <c r="Y140" s="73">
        <v>16432</v>
      </c>
      <c r="Z140" s="73">
        <v>15773</v>
      </c>
      <c r="AA140" s="73">
        <v>17891</v>
      </c>
      <c r="AB140" s="73">
        <v>23273</v>
      </c>
      <c r="AC140" s="73">
        <v>19812</v>
      </c>
      <c r="AD140" s="73">
        <v>13789</v>
      </c>
      <c r="AE140" s="73">
        <v>14171</v>
      </c>
      <c r="AF140" s="73">
        <v>16701</v>
      </c>
      <c r="AG140" s="73">
        <v>16109</v>
      </c>
      <c r="AH140" s="73">
        <v>19272</v>
      </c>
      <c r="AI140" s="73">
        <v>20513</v>
      </c>
      <c r="AJ140" s="73">
        <v>28122</v>
      </c>
      <c r="AK140" s="73">
        <v>31322</v>
      </c>
      <c r="AL140" s="73">
        <v>47720</v>
      </c>
      <c r="AM140" s="73">
        <v>38202</v>
      </c>
      <c r="AN140" s="73">
        <v>38952</v>
      </c>
      <c r="AO140" s="73">
        <v>42546</v>
      </c>
      <c r="AP140" s="73">
        <v>29855</v>
      </c>
      <c r="AQ140" s="73">
        <v>19533</v>
      </c>
      <c r="AR140" s="73">
        <v>23826</v>
      </c>
      <c r="AS140" s="73">
        <v>27988</v>
      </c>
      <c r="AT140" s="73">
        <v>28766</v>
      </c>
      <c r="AU140" s="73">
        <v>25844</v>
      </c>
      <c r="AV140" s="73">
        <v>23250</v>
      </c>
      <c r="AW140" s="73">
        <v>23469</v>
      </c>
      <c r="AX140" s="73">
        <v>22918</v>
      </c>
      <c r="AY140" s="73">
        <v>32039</v>
      </c>
      <c r="AZ140" s="73">
        <v>30616</v>
      </c>
    </row>
    <row r="141" spans="2:52" x14ac:dyDescent="0.2">
      <c r="B141" s="165" t="s">
        <v>29</v>
      </c>
      <c r="C141" s="166"/>
      <c r="D141" s="166"/>
      <c r="E141" s="166"/>
      <c r="F141" s="166"/>
      <c r="G141" s="167"/>
      <c r="H141" s="77">
        <f t="shared" ref="H141:AV141" si="17">SUM(H122:H140)</f>
        <v>853457</v>
      </c>
      <c r="I141" s="77">
        <f t="shared" si="17"/>
        <v>702978</v>
      </c>
      <c r="J141" s="77">
        <f t="shared" si="17"/>
        <v>739363</v>
      </c>
      <c r="K141" s="77">
        <f t="shared" si="17"/>
        <v>814371</v>
      </c>
      <c r="L141" s="77">
        <f t="shared" si="17"/>
        <v>845100</v>
      </c>
      <c r="M141" s="77">
        <f t="shared" si="17"/>
        <v>720915</v>
      </c>
      <c r="N141" s="77">
        <f t="shared" si="17"/>
        <v>764819</v>
      </c>
      <c r="O141" s="77">
        <f t="shared" si="17"/>
        <v>779541</v>
      </c>
      <c r="P141" s="77">
        <f t="shared" si="17"/>
        <v>826191</v>
      </c>
      <c r="Q141" s="77">
        <f t="shared" si="17"/>
        <v>685861</v>
      </c>
      <c r="R141" s="77">
        <f t="shared" si="17"/>
        <v>671999</v>
      </c>
      <c r="S141" s="77">
        <f t="shared" si="17"/>
        <v>612228</v>
      </c>
      <c r="T141" s="77">
        <f t="shared" si="17"/>
        <v>704250</v>
      </c>
      <c r="U141" s="77">
        <f t="shared" si="17"/>
        <v>645067</v>
      </c>
      <c r="V141" s="77">
        <f t="shared" si="17"/>
        <v>679883</v>
      </c>
      <c r="W141" s="77">
        <f t="shared" si="17"/>
        <v>745780</v>
      </c>
      <c r="X141" s="77">
        <f t="shared" si="17"/>
        <v>758013</v>
      </c>
      <c r="Y141" s="77">
        <f t="shared" si="17"/>
        <v>656101</v>
      </c>
      <c r="Z141" s="77">
        <f t="shared" si="17"/>
        <v>642454</v>
      </c>
      <c r="AA141" s="77">
        <f t="shared" si="17"/>
        <v>721111</v>
      </c>
      <c r="AB141" s="77">
        <f t="shared" si="17"/>
        <v>712423</v>
      </c>
      <c r="AC141" s="77">
        <f t="shared" si="17"/>
        <v>616962</v>
      </c>
      <c r="AD141" s="77">
        <f t="shared" si="17"/>
        <v>558818</v>
      </c>
      <c r="AE141" s="77">
        <f t="shared" si="17"/>
        <v>592953</v>
      </c>
      <c r="AF141" s="77">
        <f t="shared" si="17"/>
        <v>613397</v>
      </c>
      <c r="AG141" s="77">
        <f t="shared" si="17"/>
        <v>562604</v>
      </c>
      <c r="AH141" s="77">
        <f t="shared" si="17"/>
        <v>575833</v>
      </c>
      <c r="AI141" s="77">
        <f t="shared" si="17"/>
        <v>572221</v>
      </c>
      <c r="AJ141" s="77">
        <f t="shared" si="17"/>
        <v>815430</v>
      </c>
      <c r="AK141" s="77">
        <f t="shared" si="17"/>
        <v>776565</v>
      </c>
      <c r="AL141" s="77">
        <f t="shared" si="17"/>
        <v>958010</v>
      </c>
      <c r="AM141" s="77">
        <f t="shared" si="17"/>
        <v>916331</v>
      </c>
      <c r="AN141" s="77">
        <f t="shared" si="17"/>
        <v>914748</v>
      </c>
      <c r="AO141" s="77">
        <f t="shared" si="17"/>
        <v>877486</v>
      </c>
      <c r="AP141" s="77">
        <f t="shared" si="17"/>
        <v>709545</v>
      </c>
      <c r="AQ141" s="77">
        <f t="shared" si="17"/>
        <v>641764</v>
      </c>
      <c r="AR141" s="77">
        <f t="shared" si="17"/>
        <v>717481</v>
      </c>
      <c r="AS141" s="77">
        <f t="shared" si="17"/>
        <v>726304</v>
      </c>
      <c r="AT141" s="77">
        <f t="shared" si="17"/>
        <v>795300</v>
      </c>
      <c r="AU141" s="77">
        <f t="shared" si="17"/>
        <v>748717</v>
      </c>
      <c r="AV141" s="77">
        <f t="shared" si="17"/>
        <v>729691</v>
      </c>
      <c r="AW141" s="77">
        <f t="shared" ref="AW141:AX141" si="18">SUM(AW122:AW140)</f>
        <v>662874</v>
      </c>
      <c r="AX141" s="77">
        <f t="shared" si="18"/>
        <v>738268</v>
      </c>
      <c r="AY141" s="77">
        <f t="shared" ref="AY141:AZ141" si="19">SUM(AY122:AY140)</f>
        <v>839201</v>
      </c>
      <c r="AZ141" s="77">
        <f t="shared" si="19"/>
        <v>852748</v>
      </c>
    </row>
    <row r="142" spans="2:52" x14ac:dyDescent="0.2">
      <c r="B142" s="121"/>
      <c r="C142" s="38"/>
      <c r="D142" s="39"/>
      <c r="E142" s="39"/>
      <c r="F142" s="39"/>
      <c r="G142" s="39"/>
      <c r="H142" s="39"/>
      <c r="I142" s="37"/>
    </row>
    <row r="143" spans="2:52" ht="14.25" x14ac:dyDescent="0.2">
      <c r="B143" s="125" t="s">
        <v>79</v>
      </c>
    </row>
    <row r="144" spans="2:52" x14ac:dyDescent="0.2">
      <c r="B144" s="126" t="s">
        <v>80</v>
      </c>
      <c r="C144" s="29"/>
    </row>
    <row r="145" spans="2:52" x14ac:dyDescent="0.2">
      <c r="B145" s="134"/>
      <c r="C145" s="40"/>
      <c r="D145" s="41"/>
      <c r="E145" s="41"/>
      <c r="F145" s="41"/>
      <c r="G145" s="41"/>
      <c r="H145" s="41"/>
      <c r="I145" s="41"/>
    </row>
    <row r="146" spans="2:52" x14ac:dyDescent="0.2">
      <c r="B146" s="138"/>
      <c r="C146" s="70"/>
      <c r="D146" s="74" t="s">
        <v>252</v>
      </c>
      <c r="E146" s="56"/>
      <c r="F146" s="56"/>
      <c r="G146" s="56"/>
      <c r="H146" s="56"/>
    </row>
    <row r="147" spans="2:52" ht="12.75" customHeight="1" x14ac:dyDescent="0.2">
      <c r="B147" s="171" t="s">
        <v>268</v>
      </c>
      <c r="C147" s="171"/>
      <c r="D147" s="86" t="s">
        <v>251</v>
      </c>
      <c r="E147" s="86" t="s">
        <v>102</v>
      </c>
      <c r="F147" s="86" t="s">
        <v>103</v>
      </c>
      <c r="G147" s="86" t="s">
        <v>104</v>
      </c>
      <c r="H147" s="86" t="s">
        <v>105</v>
      </c>
      <c r="I147" s="86" t="s">
        <v>106</v>
      </c>
      <c r="J147" s="86" t="s">
        <v>107</v>
      </c>
      <c r="K147" s="87" t="s">
        <v>108</v>
      </c>
      <c r="L147" s="87" t="s">
        <v>109</v>
      </c>
      <c r="M147" s="87" t="s">
        <v>110</v>
      </c>
      <c r="N147" s="87" t="s">
        <v>111</v>
      </c>
      <c r="O147" s="87" t="s">
        <v>112</v>
      </c>
      <c r="P147" s="86" t="s">
        <v>113</v>
      </c>
      <c r="Q147" s="86" t="s">
        <v>114</v>
      </c>
      <c r="R147" s="86" t="s">
        <v>115</v>
      </c>
      <c r="S147" s="86" t="s">
        <v>116</v>
      </c>
      <c r="T147" s="86" t="s">
        <v>117</v>
      </c>
      <c r="U147" s="86" t="s">
        <v>118</v>
      </c>
      <c r="V147" s="86" t="s">
        <v>119</v>
      </c>
      <c r="W147" s="86" t="s">
        <v>120</v>
      </c>
      <c r="X147" s="86" t="s">
        <v>121</v>
      </c>
      <c r="Y147" s="86" t="s">
        <v>122</v>
      </c>
      <c r="Z147" s="86" t="s">
        <v>123</v>
      </c>
      <c r="AA147" s="86" t="s">
        <v>124</v>
      </c>
      <c r="AB147" s="86" t="s">
        <v>125</v>
      </c>
      <c r="AC147" s="86" t="s">
        <v>126</v>
      </c>
      <c r="AD147" s="86" t="s">
        <v>127</v>
      </c>
      <c r="AE147" s="86" t="s">
        <v>128</v>
      </c>
      <c r="AF147" s="86" t="s">
        <v>129</v>
      </c>
      <c r="AG147" s="86" t="s">
        <v>130</v>
      </c>
      <c r="AH147" s="86" t="s">
        <v>131</v>
      </c>
      <c r="AI147" s="86" t="s">
        <v>132</v>
      </c>
      <c r="AJ147" s="86" t="s">
        <v>133</v>
      </c>
      <c r="AK147" s="86" t="s">
        <v>134</v>
      </c>
      <c r="AL147" s="86" t="s">
        <v>135</v>
      </c>
      <c r="AM147" s="86" t="s">
        <v>136</v>
      </c>
      <c r="AN147" s="86" t="s">
        <v>137</v>
      </c>
      <c r="AO147" s="86" t="s">
        <v>138</v>
      </c>
      <c r="AP147" s="86" t="s">
        <v>139</v>
      </c>
      <c r="AQ147" s="86" t="s">
        <v>140</v>
      </c>
      <c r="AR147" s="86" t="s">
        <v>141</v>
      </c>
      <c r="AS147" s="86" t="s">
        <v>284</v>
      </c>
      <c r="AT147" s="86" t="s">
        <v>285</v>
      </c>
      <c r="AU147" s="86" t="s">
        <v>282</v>
      </c>
      <c r="AV147" s="86" t="s">
        <v>283</v>
      </c>
      <c r="AW147" s="86" t="s">
        <v>292</v>
      </c>
      <c r="AX147" s="86" t="s">
        <v>293</v>
      </c>
      <c r="AY147" s="86" t="s">
        <v>290</v>
      </c>
      <c r="AZ147" s="86" t="s">
        <v>291</v>
      </c>
    </row>
    <row r="148" spans="2:52" x14ac:dyDescent="0.2">
      <c r="B148" s="172"/>
      <c r="C148" s="172"/>
      <c r="D148" s="47"/>
      <c r="E148" s="47"/>
      <c r="F148" s="47"/>
      <c r="G148" s="47"/>
      <c r="H148" s="47"/>
      <c r="I148" s="47"/>
      <c r="J148" s="47"/>
      <c r="K148" s="47"/>
      <c r="L148" s="47"/>
    </row>
    <row r="149" spans="2:52" x14ac:dyDescent="0.2">
      <c r="B149" s="170" t="s">
        <v>31</v>
      </c>
      <c r="C149" s="78" t="s">
        <v>65</v>
      </c>
      <c r="D149" s="58">
        <v>17846</v>
      </c>
      <c r="E149" s="58">
        <v>21166</v>
      </c>
      <c r="F149" s="58">
        <v>23940</v>
      </c>
      <c r="G149" s="58">
        <v>23810</v>
      </c>
      <c r="H149" s="58">
        <v>20811</v>
      </c>
      <c r="I149" s="58">
        <v>19293</v>
      </c>
      <c r="J149" s="58">
        <v>23052</v>
      </c>
      <c r="K149" s="58">
        <v>24348</v>
      </c>
      <c r="L149" s="58">
        <v>22589</v>
      </c>
      <c r="M149" s="58">
        <v>20285</v>
      </c>
      <c r="N149" s="58">
        <v>19060</v>
      </c>
      <c r="O149" s="58">
        <v>16832</v>
      </c>
      <c r="P149" s="58">
        <v>14607</v>
      </c>
      <c r="Q149" s="58">
        <v>13045</v>
      </c>
      <c r="R149" s="58">
        <v>17732</v>
      </c>
      <c r="S149" s="58">
        <v>16345</v>
      </c>
      <c r="T149" s="58">
        <v>19982</v>
      </c>
      <c r="U149" s="58">
        <v>17377</v>
      </c>
      <c r="V149" s="58">
        <v>10730</v>
      </c>
      <c r="W149" s="58">
        <v>9342</v>
      </c>
      <c r="X149" s="58">
        <v>3869</v>
      </c>
      <c r="Y149" s="58">
        <v>8645</v>
      </c>
      <c r="Z149" s="58">
        <v>9471</v>
      </c>
      <c r="AA149" s="58">
        <v>8687</v>
      </c>
      <c r="AB149" s="58">
        <v>9058</v>
      </c>
      <c r="AC149" s="58">
        <v>7856</v>
      </c>
      <c r="AD149" s="58">
        <v>6082</v>
      </c>
      <c r="AE149" s="58">
        <v>6690</v>
      </c>
      <c r="AF149" s="58">
        <v>7381</v>
      </c>
      <c r="AG149" s="58">
        <v>6175</v>
      </c>
      <c r="AH149" s="58">
        <v>2915</v>
      </c>
      <c r="AI149" s="58">
        <v>1747</v>
      </c>
      <c r="AJ149" s="58">
        <v>1759</v>
      </c>
      <c r="AK149" s="58">
        <v>994</v>
      </c>
      <c r="AL149" s="58">
        <v>1348</v>
      </c>
      <c r="AM149" s="58">
        <v>1928</v>
      </c>
      <c r="AN149" s="58">
        <v>1572</v>
      </c>
      <c r="AO149" s="58">
        <v>1276</v>
      </c>
      <c r="AP149" s="58">
        <v>1205</v>
      </c>
      <c r="AQ149" s="58">
        <v>1308</v>
      </c>
      <c r="AR149" s="58">
        <v>4565</v>
      </c>
      <c r="AS149" s="58">
        <v>3976</v>
      </c>
      <c r="AT149" s="58">
        <v>4558</v>
      </c>
      <c r="AU149" s="58">
        <v>4693</v>
      </c>
      <c r="AV149" s="58">
        <v>5027</v>
      </c>
      <c r="AW149" s="58">
        <v>3624</v>
      </c>
      <c r="AX149" s="58">
        <v>4149</v>
      </c>
      <c r="AY149" s="58">
        <v>4071</v>
      </c>
      <c r="AZ149" s="58">
        <v>5234</v>
      </c>
    </row>
    <row r="150" spans="2:52" x14ac:dyDescent="0.2">
      <c r="B150" s="170"/>
      <c r="C150" s="78" t="s">
        <v>66</v>
      </c>
      <c r="D150" s="58">
        <v>108638</v>
      </c>
      <c r="E150" s="58">
        <v>100896</v>
      </c>
      <c r="F150" s="58">
        <v>118652</v>
      </c>
      <c r="G150" s="58">
        <v>97344</v>
      </c>
      <c r="H150" s="58">
        <v>98949</v>
      </c>
      <c r="I150" s="58">
        <v>99156</v>
      </c>
      <c r="J150" s="58">
        <v>119470</v>
      </c>
      <c r="K150" s="58">
        <v>112711</v>
      </c>
      <c r="L150" s="58">
        <v>132734</v>
      </c>
      <c r="M150" s="58">
        <v>101950</v>
      </c>
      <c r="N150" s="58">
        <v>127981</v>
      </c>
      <c r="O150" s="58">
        <v>82063</v>
      </c>
      <c r="P150" s="58">
        <v>90251</v>
      </c>
      <c r="Q150" s="58">
        <v>78892</v>
      </c>
      <c r="R150" s="58">
        <v>78383</v>
      </c>
      <c r="S150" s="58">
        <v>52428</v>
      </c>
      <c r="T150" s="58">
        <v>43367</v>
      </c>
      <c r="U150" s="58">
        <v>39852</v>
      </c>
      <c r="V150" s="58">
        <v>44350</v>
      </c>
      <c r="W150" s="58">
        <v>41562</v>
      </c>
      <c r="X150" s="58">
        <v>46489</v>
      </c>
      <c r="Y150" s="58">
        <v>48352</v>
      </c>
      <c r="Z150" s="58">
        <v>54324</v>
      </c>
      <c r="AA150" s="58">
        <v>50869</v>
      </c>
      <c r="AB150" s="58">
        <v>50820</v>
      </c>
      <c r="AC150" s="58">
        <v>38563</v>
      </c>
      <c r="AD150" s="58">
        <v>35697</v>
      </c>
      <c r="AE150" s="58">
        <v>28523</v>
      </c>
      <c r="AF150" s="58">
        <v>36877</v>
      </c>
      <c r="AG150" s="58">
        <v>24790</v>
      </c>
      <c r="AH150" s="58">
        <v>30229</v>
      </c>
      <c r="AI150" s="58">
        <v>14898</v>
      </c>
      <c r="AJ150" s="58">
        <v>17400</v>
      </c>
      <c r="AK150" s="58">
        <v>16295</v>
      </c>
      <c r="AL150" s="58">
        <v>16514</v>
      </c>
      <c r="AM150" s="58">
        <v>14899</v>
      </c>
      <c r="AN150" s="58">
        <v>14570</v>
      </c>
      <c r="AO150" s="58">
        <v>14535</v>
      </c>
      <c r="AP150" s="58">
        <v>15366</v>
      </c>
      <c r="AQ150" s="58">
        <v>12733</v>
      </c>
      <c r="AR150" s="58">
        <v>14138</v>
      </c>
      <c r="AS150" s="58">
        <v>12919</v>
      </c>
      <c r="AT150" s="58">
        <v>12749</v>
      </c>
      <c r="AU150" s="58">
        <v>16695</v>
      </c>
      <c r="AV150" s="58">
        <v>17393</v>
      </c>
      <c r="AW150" s="58">
        <v>16357</v>
      </c>
      <c r="AX150" s="58">
        <v>19280</v>
      </c>
      <c r="AY150" s="58">
        <v>15781</v>
      </c>
      <c r="AZ150" s="58">
        <v>15286</v>
      </c>
    </row>
    <row r="151" spans="2:52" x14ac:dyDescent="0.2">
      <c r="B151" s="168" t="s">
        <v>35</v>
      </c>
      <c r="C151" s="78" t="s">
        <v>65</v>
      </c>
      <c r="D151" s="58">
        <v>3152</v>
      </c>
      <c r="E151" s="58">
        <v>2224</v>
      </c>
      <c r="F151" s="58">
        <v>2018</v>
      </c>
      <c r="G151" s="58">
        <v>2246</v>
      </c>
      <c r="H151" s="58">
        <v>2422</v>
      </c>
      <c r="I151" s="58">
        <v>2518</v>
      </c>
      <c r="J151" s="58">
        <v>2520</v>
      </c>
      <c r="K151" s="58">
        <v>3024</v>
      </c>
      <c r="L151" s="58">
        <v>2385</v>
      </c>
      <c r="M151" s="58">
        <v>2311</v>
      </c>
      <c r="N151" s="58">
        <v>3212</v>
      </c>
      <c r="O151" s="58">
        <v>3201</v>
      </c>
      <c r="P151" s="58">
        <v>3357</v>
      </c>
      <c r="Q151" s="58">
        <v>3390</v>
      </c>
      <c r="R151" s="58">
        <v>3172</v>
      </c>
      <c r="S151" s="58">
        <v>4534</v>
      </c>
      <c r="T151" s="58">
        <v>3709</v>
      </c>
      <c r="U151" s="58">
        <v>3996</v>
      </c>
      <c r="V151" s="58">
        <v>4277</v>
      </c>
      <c r="W151" s="58">
        <v>4578</v>
      </c>
      <c r="X151" s="58">
        <v>3417</v>
      </c>
      <c r="Y151" s="58">
        <v>3398</v>
      </c>
      <c r="Z151" s="58">
        <v>2720</v>
      </c>
      <c r="AA151" s="58">
        <v>2909</v>
      </c>
      <c r="AB151" s="58">
        <v>3834</v>
      </c>
      <c r="AC151" s="58">
        <v>3892</v>
      </c>
      <c r="AD151" s="58">
        <v>3519</v>
      </c>
      <c r="AE151" s="58">
        <v>3621</v>
      </c>
      <c r="AF151" s="58">
        <v>4891</v>
      </c>
      <c r="AG151" s="58">
        <v>4130</v>
      </c>
      <c r="AH151" s="58">
        <v>4137</v>
      </c>
      <c r="AI151" s="58">
        <v>2892</v>
      </c>
      <c r="AJ151" s="58">
        <v>3247</v>
      </c>
      <c r="AK151" s="58">
        <v>2986</v>
      </c>
      <c r="AL151" s="58">
        <v>2966</v>
      </c>
      <c r="AM151" s="58">
        <v>3202</v>
      </c>
      <c r="AN151" s="58">
        <v>1525</v>
      </c>
      <c r="AO151" s="58">
        <v>1418</v>
      </c>
      <c r="AP151" s="58">
        <v>1031</v>
      </c>
      <c r="AQ151" s="58">
        <v>960</v>
      </c>
      <c r="AR151" s="58">
        <v>1033</v>
      </c>
      <c r="AS151" s="58">
        <v>1903</v>
      </c>
      <c r="AT151" s="58">
        <v>890</v>
      </c>
      <c r="AU151" s="58">
        <v>1628</v>
      </c>
      <c r="AV151" s="58">
        <v>1553</v>
      </c>
      <c r="AW151" s="58">
        <v>1185</v>
      </c>
      <c r="AX151" s="58">
        <v>940</v>
      </c>
      <c r="AY151" s="58">
        <v>781</v>
      </c>
      <c r="AZ151" s="58">
        <v>649</v>
      </c>
    </row>
    <row r="152" spans="2:52" x14ac:dyDescent="0.2">
      <c r="B152" s="169"/>
      <c r="C152" s="78" t="s">
        <v>66</v>
      </c>
      <c r="D152" s="58">
        <v>67613</v>
      </c>
      <c r="E152" s="58">
        <v>59084</v>
      </c>
      <c r="F152" s="58">
        <v>53954</v>
      </c>
      <c r="G152" s="58">
        <v>55192</v>
      </c>
      <c r="H152" s="58">
        <v>79705</v>
      </c>
      <c r="I152" s="58">
        <v>104100</v>
      </c>
      <c r="J152" s="58">
        <v>91419</v>
      </c>
      <c r="K152" s="58">
        <v>92615</v>
      </c>
      <c r="L152" s="58">
        <v>95079</v>
      </c>
      <c r="M152" s="58">
        <v>94718</v>
      </c>
      <c r="N152" s="58">
        <v>87778</v>
      </c>
      <c r="O152" s="58">
        <v>89992</v>
      </c>
      <c r="P152" s="58">
        <v>98584</v>
      </c>
      <c r="Q152" s="58">
        <v>101379</v>
      </c>
      <c r="R152" s="58">
        <v>96835</v>
      </c>
      <c r="S152" s="58">
        <v>74021</v>
      </c>
      <c r="T152" s="58">
        <v>96510</v>
      </c>
      <c r="U152" s="58">
        <v>93456</v>
      </c>
      <c r="V152" s="58">
        <v>96286</v>
      </c>
      <c r="W152" s="58">
        <v>120398</v>
      </c>
      <c r="X152" s="58">
        <v>98347</v>
      </c>
      <c r="Y152" s="58">
        <v>85802</v>
      </c>
      <c r="Z152" s="58">
        <v>80325</v>
      </c>
      <c r="AA152" s="58">
        <v>88393</v>
      </c>
      <c r="AB152" s="58">
        <v>90892</v>
      </c>
      <c r="AC152" s="58">
        <v>94109</v>
      </c>
      <c r="AD152" s="58">
        <v>85223</v>
      </c>
      <c r="AE152" s="58">
        <v>95473</v>
      </c>
      <c r="AF152" s="58">
        <v>97653</v>
      </c>
      <c r="AG152" s="58">
        <v>96428</v>
      </c>
      <c r="AH152" s="58">
        <v>99983</v>
      </c>
      <c r="AI152" s="58">
        <v>88395</v>
      </c>
      <c r="AJ152" s="58">
        <v>89546</v>
      </c>
      <c r="AK152" s="58">
        <v>86352</v>
      </c>
      <c r="AL152" s="58">
        <v>84433</v>
      </c>
      <c r="AM152" s="58">
        <v>74399</v>
      </c>
      <c r="AN152" s="58">
        <v>55764</v>
      </c>
      <c r="AO152" s="58">
        <v>46653</v>
      </c>
      <c r="AP152" s="58">
        <v>39734</v>
      </c>
      <c r="AQ152" s="58">
        <v>38335</v>
      </c>
      <c r="AR152" s="58">
        <v>46591</v>
      </c>
      <c r="AS152" s="58">
        <v>57804</v>
      </c>
      <c r="AT152" s="58">
        <v>51102</v>
      </c>
      <c r="AU152" s="58">
        <v>51737</v>
      </c>
      <c r="AV152" s="58">
        <v>56733</v>
      </c>
      <c r="AW152" s="58">
        <v>52892</v>
      </c>
      <c r="AX152" s="58">
        <v>49983</v>
      </c>
      <c r="AY152" s="58">
        <v>53467</v>
      </c>
      <c r="AZ152" s="58">
        <v>56002</v>
      </c>
    </row>
    <row r="153" spans="2:52" x14ac:dyDescent="0.2">
      <c r="B153" s="122" t="s">
        <v>271</v>
      </c>
      <c r="C153" s="79" t="s">
        <v>250</v>
      </c>
      <c r="D153" s="58">
        <v>29185</v>
      </c>
      <c r="E153" s="58">
        <v>26809</v>
      </c>
      <c r="F153" s="58">
        <v>33357</v>
      </c>
      <c r="G153" s="58">
        <v>20196</v>
      </c>
      <c r="H153" s="58">
        <v>23116</v>
      </c>
      <c r="I153" s="58">
        <v>25490</v>
      </c>
      <c r="J153" s="58">
        <v>29204</v>
      </c>
      <c r="K153" s="58">
        <v>21576</v>
      </c>
      <c r="L153" s="58">
        <v>20758</v>
      </c>
      <c r="M153" s="58">
        <v>23852</v>
      </c>
      <c r="N153" s="58">
        <v>27088</v>
      </c>
      <c r="O153" s="58">
        <v>20694</v>
      </c>
      <c r="P153" s="58">
        <v>22018</v>
      </c>
      <c r="Q153" s="58">
        <v>22777</v>
      </c>
      <c r="R153" s="58">
        <v>23805</v>
      </c>
      <c r="S153" s="58">
        <v>17430</v>
      </c>
      <c r="T153" s="58">
        <v>18122</v>
      </c>
      <c r="U153" s="58">
        <v>21895</v>
      </c>
      <c r="V153" s="58">
        <v>23626</v>
      </c>
      <c r="W153" s="58">
        <v>16708</v>
      </c>
      <c r="X153" s="58">
        <v>19207</v>
      </c>
      <c r="Y153" s="58">
        <v>18255</v>
      </c>
      <c r="Z153" s="58">
        <v>19446</v>
      </c>
      <c r="AA153" s="58">
        <v>14202</v>
      </c>
      <c r="AB153" s="58">
        <v>15396</v>
      </c>
      <c r="AC153" s="58">
        <v>17905</v>
      </c>
      <c r="AD153" s="58">
        <v>18155</v>
      </c>
      <c r="AE153" s="58">
        <v>12529</v>
      </c>
      <c r="AF153" s="58">
        <v>13056</v>
      </c>
      <c r="AG153" s="58">
        <v>14234</v>
      </c>
      <c r="AH153" s="58">
        <v>15025</v>
      </c>
      <c r="AI153" s="58">
        <v>12319</v>
      </c>
      <c r="AJ153" s="58">
        <v>12223</v>
      </c>
      <c r="AK153" s="58">
        <v>11464</v>
      </c>
      <c r="AL153" s="58">
        <v>13694</v>
      </c>
      <c r="AM153" s="58">
        <v>10251</v>
      </c>
      <c r="AN153" s="58">
        <v>10145</v>
      </c>
      <c r="AO153" s="58">
        <v>12596</v>
      </c>
      <c r="AP153" s="58">
        <v>13087</v>
      </c>
      <c r="AQ153" s="58">
        <v>10423</v>
      </c>
      <c r="AR153" s="58">
        <v>11704</v>
      </c>
      <c r="AS153" s="58">
        <v>12783</v>
      </c>
      <c r="AT153" s="58">
        <v>12316</v>
      </c>
      <c r="AU153" s="58">
        <v>9069</v>
      </c>
      <c r="AV153" s="58">
        <v>9414</v>
      </c>
      <c r="AW153" s="58">
        <v>12289</v>
      </c>
      <c r="AX153" s="58">
        <v>12204</v>
      </c>
      <c r="AY153" s="58">
        <v>10853</v>
      </c>
      <c r="AZ153" s="58">
        <v>10493</v>
      </c>
    </row>
    <row r="154" spans="2:52" x14ac:dyDescent="0.2">
      <c r="B154" s="168" t="s">
        <v>39</v>
      </c>
      <c r="C154" s="78" t="s">
        <v>65</v>
      </c>
      <c r="D154" s="58">
        <v>51008</v>
      </c>
      <c r="E154" s="58">
        <v>39288</v>
      </c>
      <c r="F154" s="58">
        <v>37740</v>
      </c>
      <c r="G154" s="58">
        <v>39615</v>
      </c>
      <c r="H154" s="58">
        <v>51622</v>
      </c>
      <c r="I154" s="58">
        <v>35906</v>
      </c>
      <c r="J154" s="58">
        <v>38438</v>
      </c>
      <c r="K154" s="58">
        <v>36783</v>
      </c>
      <c r="L154" s="58">
        <v>43336</v>
      </c>
      <c r="M154" s="58">
        <v>36194</v>
      </c>
      <c r="N154" s="58">
        <v>33340</v>
      </c>
      <c r="O154" s="58">
        <v>34879</v>
      </c>
      <c r="P154" s="58">
        <v>43425</v>
      </c>
      <c r="Q154" s="58">
        <v>37231</v>
      </c>
      <c r="R154" s="58">
        <v>29266</v>
      </c>
      <c r="S154" s="58">
        <v>28330</v>
      </c>
      <c r="T154" s="58">
        <v>39290</v>
      </c>
      <c r="U154" s="58">
        <v>30561</v>
      </c>
      <c r="V154" s="58">
        <v>30257</v>
      </c>
      <c r="W154" s="58">
        <v>24882</v>
      </c>
      <c r="X154" s="58">
        <v>35230</v>
      </c>
      <c r="Y154" s="58">
        <v>22022</v>
      </c>
      <c r="Z154" s="58">
        <v>25338</v>
      </c>
      <c r="AA154" s="58">
        <v>24872</v>
      </c>
      <c r="AB154" s="58">
        <v>27394</v>
      </c>
      <c r="AC154" s="58">
        <v>19396</v>
      </c>
      <c r="AD154" s="58">
        <v>19866</v>
      </c>
      <c r="AE154" s="58">
        <v>16851</v>
      </c>
      <c r="AF154" s="58">
        <v>21320</v>
      </c>
      <c r="AG154" s="58">
        <v>14676</v>
      </c>
      <c r="AH154" s="58">
        <v>11539</v>
      </c>
      <c r="AI154" s="58">
        <v>13502</v>
      </c>
      <c r="AJ154" s="58">
        <v>15167</v>
      </c>
      <c r="AK154" s="58">
        <v>14183</v>
      </c>
      <c r="AL154" s="58">
        <v>15463</v>
      </c>
      <c r="AM154" s="58">
        <v>17514</v>
      </c>
      <c r="AN154" s="58">
        <v>17152</v>
      </c>
      <c r="AO154" s="58">
        <v>15449</v>
      </c>
      <c r="AP154" s="58">
        <v>13523</v>
      </c>
      <c r="AQ154" s="58">
        <v>14582</v>
      </c>
      <c r="AR154" s="58">
        <v>14810</v>
      </c>
      <c r="AS154" s="58">
        <v>11501</v>
      </c>
      <c r="AT154" s="58">
        <v>9661</v>
      </c>
      <c r="AU154" s="58">
        <v>10019</v>
      </c>
      <c r="AV154" s="58">
        <v>11661</v>
      </c>
      <c r="AW154" s="58">
        <v>11541</v>
      </c>
      <c r="AX154" s="58">
        <v>18235</v>
      </c>
      <c r="AY154" s="58">
        <v>29934</v>
      </c>
      <c r="AZ154" s="58">
        <v>26996</v>
      </c>
    </row>
    <row r="155" spans="2:52" x14ac:dyDescent="0.2">
      <c r="B155" s="169"/>
      <c r="C155" s="78" t="s">
        <v>66</v>
      </c>
      <c r="D155" s="58">
        <v>107667</v>
      </c>
      <c r="E155" s="58">
        <v>72336</v>
      </c>
      <c r="F155" s="58">
        <v>73025</v>
      </c>
      <c r="G155" s="58">
        <v>139078</v>
      </c>
      <c r="H155" s="58">
        <v>139058</v>
      </c>
      <c r="I155" s="58">
        <v>71122</v>
      </c>
      <c r="J155" s="58">
        <v>80069</v>
      </c>
      <c r="K155" s="58">
        <v>124259</v>
      </c>
      <c r="L155" s="58">
        <v>137950</v>
      </c>
      <c r="M155" s="58">
        <v>79507</v>
      </c>
      <c r="N155" s="58">
        <v>77998</v>
      </c>
      <c r="O155" s="58">
        <v>109057</v>
      </c>
      <c r="P155" s="58">
        <v>131265</v>
      </c>
      <c r="Q155" s="58">
        <v>70972</v>
      </c>
      <c r="R155" s="58">
        <v>71027</v>
      </c>
      <c r="S155" s="58">
        <v>93844</v>
      </c>
      <c r="T155" s="58">
        <v>135432</v>
      </c>
      <c r="U155" s="58">
        <v>115766</v>
      </c>
      <c r="V155" s="58">
        <v>121009</v>
      </c>
      <c r="W155" s="58">
        <v>160258</v>
      </c>
      <c r="X155" s="58">
        <v>177804</v>
      </c>
      <c r="Y155" s="58">
        <v>101819</v>
      </c>
      <c r="Z155" s="58">
        <v>90392</v>
      </c>
      <c r="AA155" s="58">
        <v>129743</v>
      </c>
      <c r="AB155" s="58">
        <v>125394</v>
      </c>
      <c r="AC155" s="58">
        <v>83417</v>
      </c>
      <c r="AD155" s="58">
        <v>57847</v>
      </c>
      <c r="AE155" s="58">
        <v>81925</v>
      </c>
      <c r="AF155" s="58">
        <v>78392</v>
      </c>
      <c r="AG155" s="58">
        <v>53696</v>
      </c>
      <c r="AH155" s="58">
        <v>43580</v>
      </c>
      <c r="AI155" s="58">
        <v>56314</v>
      </c>
      <c r="AJ155" s="58">
        <v>61267</v>
      </c>
      <c r="AK155" s="58">
        <v>42732</v>
      </c>
      <c r="AL155" s="58">
        <v>39423</v>
      </c>
      <c r="AM155" s="58">
        <v>59455</v>
      </c>
      <c r="AN155" s="58">
        <v>48133</v>
      </c>
      <c r="AO155" s="58">
        <v>38668</v>
      </c>
      <c r="AP155" s="58">
        <v>36089</v>
      </c>
      <c r="AQ155" s="58">
        <v>51134</v>
      </c>
      <c r="AR155" s="58">
        <v>49523</v>
      </c>
      <c r="AS155" s="58">
        <v>36188</v>
      </c>
      <c r="AT155" s="58">
        <v>28304</v>
      </c>
      <c r="AU155" s="58">
        <v>41222</v>
      </c>
      <c r="AV155" s="58">
        <v>38234</v>
      </c>
      <c r="AW155" s="58">
        <v>28840</v>
      </c>
      <c r="AX155" s="58">
        <v>30782</v>
      </c>
      <c r="AY155" s="58">
        <v>47871</v>
      </c>
      <c r="AZ155" s="58">
        <v>48147</v>
      </c>
    </row>
    <row r="156" spans="2:52" ht="18.75" x14ac:dyDescent="0.2">
      <c r="B156" s="123" t="s">
        <v>273</v>
      </c>
      <c r="C156" s="79" t="s">
        <v>250</v>
      </c>
      <c r="D156" s="58">
        <v>553</v>
      </c>
      <c r="E156" s="58">
        <v>487</v>
      </c>
      <c r="F156" s="58">
        <v>856</v>
      </c>
      <c r="G156" s="58">
        <v>739</v>
      </c>
      <c r="H156" s="58">
        <v>688</v>
      </c>
      <c r="I156" s="58">
        <v>656</v>
      </c>
      <c r="J156" s="58">
        <v>670</v>
      </c>
      <c r="K156" s="58">
        <v>550</v>
      </c>
      <c r="L156" s="58">
        <v>576</v>
      </c>
      <c r="M156" s="58">
        <v>580</v>
      </c>
      <c r="N156" s="58">
        <v>488</v>
      </c>
      <c r="O156" s="58">
        <v>493</v>
      </c>
      <c r="P156" s="58">
        <v>464</v>
      </c>
      <c r="Q156" s="58">
        <v>436</v>
      </c>
      <c r="R156" s="58">
        <v>464</v>
      </c>
      <c r="S156" s="58">
        <v>265</v>
      </c>
      <c r="T156" s="58">
        <v>283</v>
      </c>
      <c r="U156" s="58">
        <v>238</v>
      </c>
      <c r="V156" s="58">
        <v>318</v>
      </c>
      <c r="W156" s="58">
        <v>321</v>
      </c>
      <c r="X156" s="58">
        <v>306</v>
      </c>
      <c r="Y156" s="58">
        <v>348</v>
      </c>
      <c r="Z156" s="58">
        <v>333</v>
      </c>
      <c r="AA156" s="58">
        <v>313</v>
      </c>
      <c r="AB156" s="58">
        <v>305</v>
      </c>
      <c r="AC156" s="58">
        <v>309</v>
      </c>
      <c r="AD156" s="58">
        <v>304</v>
      </c>
      <c r="AE156" s="58">
        <v>353</v>
      </c>
      <c r="AF156" s="58">
        <v>290</v>
      </c>
      <c r="AG156" s="58">
        <v>329</v>
      </c>
      <c r="AH156" s="58">
        <v>357</v>
      </c>
      <c r="AI156" s="58">
        <v>212</v>
      </c>
      <c r="AJ156" s="58">
        <v>214</v>
      </c>
      <c r="AK156" s="58">
        <v>240</v>
      </c>
      <c r="AL156" s="58">
        <v>278</v>
      </c>
      <c r="AM156" s="58">
        <v>283</v>
      </c>
      <c r="AN156" s="58">
        <v>218</v>
      </c>
      <c r="AO156" s="58">
        <v>315</v>
      </c>
      <c r="AP156" s="58">
        <v>303</v>
      </c>
      <c r="AQ156" s="58">
        <v>252</v>
      </c>
      <c r="AR156" s="58">
        <v>213</v>
      </c>
      <c r="AS156" s="58">
        <v>258</v>
      </c>
      <c r="AT156" s="58">
        <v>250</v>
      </c>
      <c r="AU156" s="58">
        <v>198</v>
      </c>
      <c r="AV156" s="58">
        <v>244</v>
      </c>
      <c r="AW156" s="58">
        <v>317</v>
      </c>
      <c r="AX156" s="58">
        <v>292</v>
      </c>
      <c r="AY156" s="58">
        <v>236</v>
      </c>
      <c r="AZ156" s="58">
        <v>108</v>
      </c>
    </row>
    <row r="157" spans="2:52" x14ac:dyDescent="0.2">
      <c r="B157" s="168" t="s">
        <v>41</v>
      </c>
      <c r="C157" s="78" t="s">
        <v>65</v>
      </c>
      <c r="D157" s="58">
        <v>25911</v>
      </c>
      <c r="E157" s="58">
        <v>22821</v>
      </c>
      <c r="F157" s="58">
        <v>13548</v>
      </c>
      <c r="G157" s="58">
        <v>16927</v>
      </c>
      <c r="H157" s="58">
        <v>28995</v>
      </c>
      <c r="I157" s="58">
        <v>16940</v>
      </c>
      <c r="J157" s="58">
        <v>16638</v>
      </c>
      <c r="K157" s="58">
        <v>22799</v>
      </c>
      <c r="L157" s="58">
        <v>23178</v>
      </c>
      <c r="M157" s="58">
        <v>22989</v>
      </c>
      <c r="N157" s="58">
        <v>18751</v>
      </c>
      <c r="O157" s="58">
        <v>28770</v>
      </c>
      <c r="P157" s="58">
        <v>22543</v>
      </c>
      <c r="Q157" s="58">
        <v>22491</v>
      </c>
      <c r="R157" s="58">
        <v>21743</v>
      </c>
      <c r="S157" s="58">
        <v>15884</v>
      </c>
      <c r="T157" s="58">
        <v>16790</v>
      </c>
      <c r="U157" s="58">
        <v>20699</v>
      </c>
      <c r="V157" s="58">
        <v>22071</v>
      </c>
      <c r="W157" s="58">
        <v>15047</v>
      </c>
      <c r="X157" s="58">
        <v>21407</v>
      </c>
      <c r="Y157" s="58">
        <v>18559</v>
      </c>
      <c r="Z157" s="58">
        <v>20780</v>
      </c>
      <c r="AA157" s="58">
        <v>31512</v>
      </c>
      <c r="AB157" s="58">
        <v>38681</v>
      </c>
      <c r="AC157" s="58">
        <v>19024</v>
      </c>
      <c r="AD157" s="58">
        <v>20303</v>
      </c>
      <c r="AE157" s="58">
        <v>19306</v>
      </c>
      <c r="AF157" s="58">
        <v>25263</v>
      </c>
      <c r="AG157" s="58">
        <v>37890</v>
      </c>
      <c r="AH157" s="58">
        <v>20664</v>
      </c>
      <c r="AI157" s="58">
        <v>45290</v>
      </c>
      <c r="AJ157" s="58">
        <v>90561</v>
      </c>
      <c r="AK157" s="58">
        <v>69353</v>
      </c>
      <c r="AL157" s="58">
        <v>78228</v>
      </c>
      <c r="AM157" s="58">
        <v>44947</v>
      </c>
      <c r="AN157" s="58">
        <v>56428</v>
      </c>
      <c r="AO157" s="58">
        <v>45725</v>
      </c>
      <c r="AP157" s="58">
        <v>33581</v>
      </c>
      <c r="AQ157" s="58">
        <v>31429</v>
      </c>
      <c r="AR157" s="58">
        <v>35455</v>
      </c>
      <c r="AS157" s="58">
        <v>32284</v>
      </c>
      <c r="AT157" s="58">
        <v>55107</v>
      </c>
      <c r="AU157" s="58">
        <v>33867</v>
      </c>
      <c r="AV157" s="58">
        <v>36248</v>
      </c>
      <c r="AW157" s="58">
        <v>24009</v>
      </c>
      <c r="AX157" s="58">
        <v>40398</v>
      </c>
      <c r="AY157" s="58">
        <v>25400</v>
      </c>
      <c r="AZ157" s="58">
        <v>30106</v>
      </c>
    </row>
    <row r="158" spans="2:52" x14ac:dyDescent="0.2">
      <c r="B158" s="169"/>
      <c r="C158" s="78" t="s">
        <v>66</v>
      </c>
      <c r="D158" s="58">
        <v>12125</v>
      </c>
      <c r="E158" s="58">
        <v>12592</v>
      </c>
      <c r="F158" s="58">
        <v>25664</v>
      </c>
      <c r="G158" s="58">
        <v>10945</v>
      </c>
      <c r="H158" s="58">
        <v>35823</v>
      </c>
      <c r="I158" s="58">
        <v>17684</v>
      </c>
      <c r="J158" s="58">
        <v>21575</v>
      </c>
      <c r="K158" s="58">
        <v>17795</v>
      </c>
      <c r="L158" s="58">
        <v>19873</v>
      </c>
      <c r="M158" s="58">
        <v>19067</v>
      </c>
      <c r="N158" s="58">
        <v>15266</v>
      </c>
      <c r="O158" s="58">
        <v>25396</v>
      </c>
      <c r="P158" s="58">
        <v>15171</v>
      </c>
      <c r="Q158" s="58">
        <v>12382</v>
      </c>
      <c r="R158" s="58">
        <v>9295</v>
      </c>
      <c r="S158" s="58">
        <v>10536</v>
      </c>
      <c r="T158" s="58">
        <v>5436</v>
      </c>
      <c r="U158" s="58">
        <v>12991</v>
      </c>
      <c r="V158" s="58">
        <v>23624</v>
      </c>
      <c r="W158" s="58">
        <v>11568</v>
      </c>
      <c r="X158" s="58">
        <v>11276</v>
      </c>
      <c r="Y158" s="58">
        <v>18335</v>
      </c>
      <c r="Z158" s="58">
        <v>15468</v>
      </c>
      <c r="AA158" s="58">
        <v>21255</v>
      </c>
      <c r="AB158" s="58">
        <v>18659</v>
      </c>
      <c r="AC158" s="58">
        <v>24126</v>
      </c>
      <c r="AD158" s="58">
        <v>12324</v>
      </c>
      <c r="AE158" s="58">
        <v>17196</v>
      </c>
      <c r="AF158" s="58">
        <v>12119</v>
      </c>
      <c r="AG158" s="58">
        <v>13438</v>
      </c>
      <c r="AH158" s="58">
        <v>17894</v>
      </c>
      <c r="AI158" s="58">
        <v>6677</v>
      </c>
      <c r="AJ158" s="58">
        <v>6570</v>
      </c>
      <c r="AK158" s="58">
        <v>4923</v>
      </c>
      <c r="AL158" s="58">
        <v>31540</v>
      </c>
      <c r="AM158" s="58">
        <v>12526</v>
      </c>
      <c r="AN158" s="58">
        <v>9466</v>
      </c>
      <c r="AO158" s="58">
        <v>6663</v>
      </c>
      <c r="AP158" s="58">
        <v>6491</v>
      </c>
      <c r="AQ158" s="58">
        <v>8211</v>
      </c>
      <c r="AR158" s="58">
        <v>22446</v>
      </c>
      <c r="AS158" s="58">
        <v>1729</v>
      </c>
      <c r="AT158" s="58">
        <v>25332</v>
      </c>
      <c r="AU158" s="58">
        <v>4704</v>
      </c>
      <c r="AV158" s="58">
        <v>7717</v>
      </c>
      <c r="AW158" s="58">
        <v>3592</v>
      </c>
      <c r="AX158" s="58">
        <v>3201</v>
      </c>
      <c r="AY158" s="58">
        <v>6171</v>
      </c>
      <c r="AZ158" s="58">
        <v>6520</v>
      </c>
    </row>
    <row r="159" spans="2:52" x14ac:dyDescent="0.2">
      <c r="B159" s="168" t="s">
        <v>42</v>
      </c>
      <c r="C159" s="78" t="s">
        <v>65</v>
      </c>
      <c r="D159" s="58">
        <v>132235</v>
      </c>
      <c r="E159" s="58">
        <v>120099</v>
      </c>
      <c r="F159" s="58">
        <v>140015</v>
      </c>
      <c r="G159" s="58">
        <v>163201</v>
      </c>
      <c r="H159" s="58">
        <v>197689</v>
      </c>
      <c r="I159" s="58">
        <v>155848</v>
      </c>
      <c r="J159" s="58">
        <v>167931</v>
      </c>
      <c r="K159" s="58">
        <v>190313</v>
      </c>
      <c r="L159" s="58">
        <v>191207</v>
      </c>
      <c r="M159" s="58">
        <v>177337</v>
      </c>
      <c r="N159" s="58">
        <v>192811</v>
      </c>
      <c r="O159" s="58">
        <v>187674</v>
      </c>
      <c r="P159" s="58">
        <v>202433</v>
      </c>
      <c r="Q159" s="58">
        <v>171223</v>
      </c>
      <c r="R159" s="58">
        <v>160630</v>
      </c>
      <c r="S159" s="58">
        <v>144635</v>
      </c>
      <c r="T159" s="58">
        <v>163233</v>
      </c>
      <c r="U159" s="58">
        <v>119985</v>
      </c>
      <c r="V159" s="58">
        <v>118572</v>
      </c>
      <c r="W159" s="58">
        <v>134272</v>
      </c>
      <c r="X159" s="58">
        <v>158307</v>
      </c>
      <c r="Y159" s="58">
        <v>159967</v>
      </c>
      <c r="Z159" s="58">
        <v>143258</v>
      </c>
      <c r="AA159" s="58">
        <v>150888</v>
      </c>
      <c r="AB159" s="58">
        <v>174045</v>
      </c>
      <c r="AC159" s="58">
        <v>154819</v>
      </c>
      <c r="AD159" s="58">
        <v>151246</v>
      </c>
      <c r="AE159" s="58">
        <v>159342</v>
      </c>
      <c r="AF159" s="58">
        <v>174841</v>
      </c>
      <c r="AG159" s="58">
        <v>182684</v>
      </c>
      <c r="AH159" s="58">
        <v>202702</v>
      </c>
      <c r="AI159" s="58">
        <v>204823</v>
      </c>
      <c r="AJ159" s="58">
        <v>373480</v>
      </c>
      <c r="AK159" s="58">
        <v>389589</v>
      </c>
      <c r="AL159" s="58">
        <v>515932</v>
      </c>
      <c r="AM159" s="58">
        <v>524439</v>
      </c>
      <c r="AN159" s="58">
        <v>547733</v>
      </c>
      <c r="AO159" s="58">
        <v>557959</v>
      </c>
      <c r="AP159" s="58">
        <v>403272</v>
      </c>
      <c r="AQ159" s="58">
        <v>317197</v>
      </c>
      <c r="AR159" s="58">
        <v>351958</v>
      </c>
      <c r="AS159" s="58">
        <v>392681</v>
      </c>
      <c r="AT159" s="58">
        <v>436967</v>
      </c>
      <c r="AU159" s="58">
        <v>400584</v>
      </c>
      <c r="AV159" s="58">
        <v>374319</v>
      </c>
      <c r="AW159" s="58">
        <v>354116</v>
      </c>
      <c r="AX159" s="58">
        <v>379204</v>
      </c>
      <c r="AY159" s="58">
        <v>422693</v>
      </c>
      <c r="AZ159" s="58">
        <v>460126</v>
      </c>
    </row>
    <row r="160" spans="2:52" x14ac:dyDescent="0.2">
      <c r="B160" s="169"/>
      <c r="C160" s="78" t="s">
        <v>66</v>
      </c>
      <c r="D160" s="58">
        <v>60070</v>
      </c>
      <c r="E160" s="58">
        <v>55607</v>
      </c>
      <c r="F160" s="58">
        <v>61894</v>
      </c>
      <c r="G160" s="58">
        <v>76177</v>
      </c>
      <c r="H160" s="58">
        <v>78003</v>
      </c>
      <c r="I160" s="58">
        <v>79669</v>
      </c>
      <c r="J160" s="58">
        <v>73310</v>
      </c>
      <c r="K160" s="58">
        <v>83744</v>
      </c>
      <c r="L160" s="58">
        <v>76328</v>
      </c>
      <c r="M160" s="58">
        <v>68392</v>
      </c>
      <c r="N160" s="58">
        <v>79166</v>
      </c>
      <c r="O160" s="58">
        <v>86490</v>
      </c>
      <c r="P160" s="58">
        <v>85751</v>
      </c>
      <c r="Q160" s="58">
        <v>74238</v>
      </c>
      <c r="R160" s="58">
        <v>76467</v>
      </c>
      <c r="S160" s="58">
        <v>74947</v>
      </c>
      <c r="T160" s="58">
        <v>66616</v>
      </c>
      <c r="U160" s="58">
        <v>70927</v>
      </c>
      <c r="V160" s="58">
        <v>91322</v>
      </c>
      <c r="W160" s="58">
        <v>108063</v>
      </c>
      <c r="X160" s="58">
        <v>100272</v>
      </c>
      <c r="Y160" s="58">
        <v>92842</v>
      </c>
      <c r="Z160" s="58">
        <v>95901</v>
      </c>
      <c r="AA160" s="58">
        <v>112575</v>
      </c>
      <c r="AB160" s="58">
        <v>86163</v>
      </c>
      <c r="AC160" s="58">
        <v>86241</v>
      </c>
      <c r="AD160" s="58">
        <v>87902</v>
      </c>
      <c r="AE160" s="58">
        <v>100526</v>
      </c>
      <c r="AF160" s="58">
        <v>89311</v>
      </c>
      <c r="AG160" s="58">
        <v>78895</v>
      </c>
      <c r="AH160" s="58">
        <v>90725</v>
      </c>
      <c r="AI160" s="58">
        <v>85324</v>
      </c>
      <c r="AJ160" s="58">
        <v>91100</v>
      </c>
      <c r="AK160" s="58">
        <v>89482</v>
      </c>
      <c r="AL160" s="58">
        <v>103131</v>
      </c>
      <c r="AM160" s="58">
        <v>100460</v>
      </c>
      <c r="AN160" s="58">
        <v>102761</v>
      </c>
      <c r="AO160" s="58">
        <v>89579</v>
      </c>
      <c r="AP160" s="58">
        <v>93166</v>
      </c>
      <c r="AQ160" s="58">
        <v>106639</v>
      </c>
      <c r="AR160" s="58">
        <v>113805</v>
      </c>
      <c r="AS160" s="58">
        <v>109858</v>
      </c>
      <c r="AT160" s="58">
        <v>106139</v>
      </c>
      <c r="AU160" s="58">
        <v>124614</v>
      </c>
      <c r="AV160" s="58">
        <v>117930</v>
      </c>
      <c r="AW160" s="58">
        <v>102429</v>
      </c>
      <c r="AX160" s="58">
        <v>121480</v>
      </c>
      <c r="AY160" s="58">
        <v>157783</v>
      </c>
      <c r="AZ160" s="58">
        <v>132967</v>
      </c>
    </row>
    <row r="161" spans="2:52" x14ac:dyDescent="0.2">
      <c r="B161" s="122" t="s">
        <v>275</v>
      </c>
      <c r="C161" s="79" t="s">
        <v>250</v>
      </c>
      <c r="D161" s="58">
        <v>55</v>
      </c>
      <c r="E161" s="58">
        <v>258</v>
      </c>
      <c r="F161" s="58">
        <v>317</v>
      </c>
      <c r="G161" s="58">
        <v>423</v>
      </c>
      <c r="H161" s="58">
        <v>2439</v>
      </c>
      <c r="I161" s="58">
        <v>1998</v>
      </c>
      <c r="J161" s="58">
        <v>6352</v>
      </c>
      <c r="K161" s="58">
        <v>1864</v>
      </c>
      <c r="L161" s="58">
        <v>2631</v>
      </c>
      <c r="M161" s="58">
        <v>2391</v>
      </c>
      <c r="N161" s="58">
        <v>6892</v>
      </c>
      <c r="O161" s="58">
        <v>8457</v>
      </c>
      <c r="P161" s="58">
        <v>13238</v>
      </c>
      <c r="Q161" s="58">
        <v>10474</v>
      </c>
      <c r="R161" s="58">
        <v>8704</v>
      </c>
      <c r="S161" s="58">
        <v>14778</v>
      </c>
      <c r="T161" s="58">
        <v>20611</v>
      </c>
      <c r="U161" s="58">
        <v>16602</v>
      </c>
      <c r="V161" s="58">
        <v>12254</v>
      </c>
      <c r="W161" s="58">
        <v>9379</v>
      </c>
      <c r="X161" s="58">
        <v>5529</v>
      </c>
      <c r="Y161" s="58">
        <v>8064</v>
      </c>
      <c r="Z161" s="58">
        <v>5896</v>
      </c>
      <c r="AA161" s="58">
        <v>5405</v>
      </c>
      <c r="AB161" s="58">
        <v>7323</v>
      </c>
      <c r="AC161" s="58">
        <v>6783</v>
      </c>
      <c r="AD161" s="58">
        <v>6483</v>
      </c>
      <c r="AE161" s="58">
        <v>4724</v>
      </c>
      <c r="AF161" s="58">
        <v>6530</v>
      </c>
      <c r="AG161" s="58">
        <v>2583</v>
      </c>
      <c r="AH161" s="58">
        <v>9320</v>
      </c>
      <c r="AI161" s="58">
        <v>7288</v>
      </c>
      <c r="AJ161" s="58">
        <v>8485</v>
      </c>
      <c r="AK161" s="58">
        <v>8861</v>
      </c>
      <c r="AL161" s="58">
        <v>7463</v>
      </c>
      <c r="AM161" s="58">
        <v>5393</v>
      </c>
      <c r="AN161" s="58">
        <v>4540</v>
      </c>
      <c r="AO161" s="58">
        <v>5357</v>
      </c>
      <c r="AP161" s="58">
        <v>4661</v>
      </c>
      <c r="AQ161" s="58">
        <v>3745</v>
      </c>
      <c r="AR161" s="58">
        <v>4931</v>
      </c>
      <c r="AS161" s="58">
        <v>3754</v>
      </c>
      <c r="AT161" s="58">
        <v>2687</v>
      </c>
      <c r="AU161" s="58">
        <v>3042</v>
      </c>
      <c r="AV161" s="58">
        <v>4111</v>
      </c>
      <c r="AW161" s="58">
        <v>2713</v>
      </c>
      <c r="AX161" s="58">
        <v>3463</v>
      </c>
      <c r="AY161" s="58">
        <v>6149</v>
      </c>
      <c r="AZ161" s="58">
        <v>5744</v>
      </c>
    </row>
    <row r="162" spans="2:52" x14ac:dyDescent="0.2">
      <c r="B162" s="168" t="s">
        <v>49</v>
      </c>
      <c r="C162" s="78" t="s">
        <v>65</v>
      </c>
      <c r="D162" s="58">
        <v>13710</v>
      </c>
      <c r="E162" s="58">
        <v>13287</v>
      </c>
      <c r="F162" s="58">
        <v>14586</v>
      </c>
      <c r="G162" s="58">
        <v>10737</v>
      </c>
      <c r="H162" s="58">
        <v>11673</v>
      </c>
      <c r="I162" s="58">
        <v>9589</v>
      </c>
      <c r="J162" s="58">
        <v>10265</v>
      </c>
      <c r="K162" s="58">
        <v>11045</v>
      </c>
      <c r="L162" s="58">
        <v>10235</v>
      </c>
      <c r="M162" s="58">
        <v>10084</v>
      </c>
      <c r="N162" s="58">
        <v>13030</v>
      </c>
      <c r="O162" s="58">
        <v>10687</v>
      </c>
      <c r="P162" s="58">
        <v>10590</v>
      </c>
      <c r="Q162" s="58">
        <v>10984</v>
      </c>
      <c r="R162" s="58">
        <v>7482</v>
      </c>
      <c r="S162" s="58">
        <v>5229</v>
      </c>
      <c r="T162" s="58">
        <v>5294</v>
      </c>
      <c r="U162" s="58">
        <v>5271</v>
      </c>
      <c r="V162" s="58">
        <v>5630</v>
      </c>
      <c r="W162" s="58">
        <v>5319</v>
      </c>
      <c r="X162" s="58">
        <v>6580</v>
      </c>
      <c r="Y162" s="58">
        <v>4683</v>
      </c>
      <c r="Z162" s="58">
        <v>6886</v>
      </c>
      <c r="AA162" s="58">
        <v>7885</v>
      </c>
      <c r="AB162" s="58">
        <v>4326</v>
      </c>
      <c r="AC162" s="58">
        <v>3739</v>
      </c>
      <c r="AD162" s="58">
        <v>2683</v>
      </c>
      <c r="AE162" s="58">
        <v>2756</v>
      </c>
      <c r="AF162" s="58">
        <v>2778</v>
      </c>
      <c r="AG162" s="58">
        <v>2186</v>
      </c>
      <c r="AH162" s="58">
        <v>1738</v>
      </c>
      <c r="AI162" s="58">
        <v>1390</v>
      </c>
      <c r="AJ162" s="58">
        <v>2559</v>
      </c>
      <c r="AK162" s="58">
        <v>2471</v>
      </c>
      <c r="AL162" s="58">
        <v>2535</v>
      </c>
      <c r="AM162" s="58">
        <v>2468</v>
      </c>
      <c r="AN162" s="58">
        <v>2392</v>
      </c>
      <c r="AO162" s="58">
        <v>1943</v>
      </c>
      <c r="AP162" s="58">
        <v>2106</v>
      </c>
      <c r="AQ162" s="58">
        <v>2013</v>
      </c>
      <c r="AR162" s="58">
        <v>2264</v>
      </c>
      <c r="AS162" s="58">
        <v>1934</v>
      </c>
      <c r="AT162" s="58">
        <v>1617</v>
      </c>
      <c r="AU162" s="58">
        <v>1763</v>
      </c>
      <c r="AV162" s="58">
        <v>1951</v>
      </c>
      <c r="AW162" s="58">
        <v>1863</v>
      </c>
      <c r="AX162" s="58">
        <v>1958</v>
      </c>
      <c r="AY162" s="58">
        <v>1892</v>
      </c>
      <c r="AZ162" s="58">
        <v>2335</v>
      </c>
    </row>
    <row r="163" spans="2:52" x14ac:dyDescent="0.2">
      <c r="B163" s="169"/>
      <c r="C163" s="78" t="s">
        <v>66</v>
      </c>
      <c r="D163" s="58">
        <v>87752</v>
      </c>
      <c r="E163" s="58">
        <v>68813</v>
      </c>
      <c r="F163" s="58">
        <v>68913</v>
      </c>
      <c r="G163" s="58">
        <v>90821</v>
      </c>
      <c r="H163" s="58">
        <v>82464</v>
      </c>
      <c r="I163" s="58">
        <v>63009</v>
      </c>
      <c r="J163" s="58">
        <v>58450</v>
      </c>
      <c r="K163" s="58">
        <v>70945</v>
      </c>
      <c r="L163" s="58">
        <v>66241</v>
      </c>
      <c r="M163" s="58">
        <v>61258</v>
      </c>
      <c r="N163" s="58">
        <v>61958</v>
      </c>
      <c r="O163" s="58">
        <v>74856</v>
      </c>
      <c r="P163" s="58">
        <v>72494</v>
      </c>
      <c r="Q163" s="58">
        <v>55947</v>
      </c>
      <c r="R163" s="58">
        <v>66994</v>
      </c>
      <c r="S163" s="58">
        <v>59022</v>
      </c>
      <c r="T163" s="58">
        <v>69575</v>
      </c>
      <c r="U163" s="58">
        <v>75451</v>
      </c>
      <c r="V163" s="58">
        <v>75557</v>
      </c>
      <c r="W163" s="58">
        <v>84083</v>
      </c>
      <c r="X163" s="58">
        <v>69973</v>
      </c>
      <c r="Y163" s="58">
        <v>65010</v>
      </c>
      <c r="Z163" s="58">
        <v>71916</v>
      </c>
      <c r="AA163" s="58">
        <v>71603</v>
      </c>
      <c r="AB163" s="58">
        <v>60133</v>
      </c>
      <c r="AC163" s="58">
        <v>56783</v>
      </c>
      <c r="AD163" s="58">
        <v>51184</v>
      </c>
      <c r="AE163" s="58">
        <v>43138</v>
      </c>
      <c r="AF163" s="58">
        <v>42695</v>
      </c>
      <c r="AG163" s="58">
        <v>30470</v>
      </c>
      <c r="AH163" s="58">
        <v>25025</v>
      </c>
      <c r="AI163" s="58">
        <v>31150</v>
      </c>
      <c r="AJ163" s="58">
        <v>41852</v>
      </c>
      <c r="AK163" s="58">
        <v>36640</v>
      </c>
      <c r="AL163" s="58">
        <v>45062</v>
      </c>
      <c r="AM163" s="58">
        <v>44167</v>
      </c>
      <c r="AN163" s="58">
        <v>42349</v>
      </c>
      <c r="AO163" s="58">
        <v>39350</v>
      </c>
      <c r="AP163" s="58">
        <v>45930</v>
      </c>
      <c r="AQ163" s="58">
        <v>42803</v>
      </c>
      <c r="AR163" s="58">
        <v>44045</v>
      </c>
      <c r="AS163" s="58">
        <v>46732</v>
      </c>
      <c r="AT163" s="58">
        <v>47621</v>
      </c>
      <c r="AU163" s="58">
        <v>44882</v>
      </c>
      <c r="AV163" s="58">
        <v>47156</v>
      </c>
      <c r="AW163" s="58">
        <v>47107</v>
      </c>
      <c r="AX163" s="58">
        <v>52699</v>
      </c>
      <c r="AY163" s="58">
        <v>56119</v>
      </c>
      <c r="AZ163" s="58">
        <v>52035</v>
      </c>
    </row>
    <row r="164" spans="2:52" x14ac:dyDescent="0.2">
      <c r="B164" s="114" t="s">
        <v>29</v>
      </c>
      <c r="C164" s="80"/>
      <c r="D164" s="61">
        <f>SUM(D149:D163)</f>
        <v>717520</v>
      </c>
      <c r="E164" s="61">
        <f t="shared" ref="E164:AV164" si="20">SUM(E149:E163)</f>
        <v>615767</v>
      </c>
      <c r="F164" s="61">
        <f t="shared" si="20"/>
        <v>668479</v>
      </c>
      <c r="G164" s="61">
        <f t="shared" si="20"/>
        <v>747451</v>
      </c>
      <c r="H164" s="61">
        <f t="shared" si="20"/>
        <v>853457</v>
      </c>
      <c r="I164" s="61">
        <f t="shared" si="20"/>
        <v>702978</v>
      </c>
      <c r="J164" s="61">
        <f t="shared" si="20"/>
        <v>739363</v>
      </c>
      <c r="K164" s="61">
        <f t="shared" si="20"/>
        <v>814371</v>
      </c>
      <c r="L164" s="61">
        <f t="shared" si="20"/>
        <v>845100</v>
      </c>
      <c r="M164" s="61">
        <f t="shared" si="20"/>
        <v>720915</v>
      </c>
      <c r="N164" s="61">
        <f t="shared" si="20"/>
        <v>764819</v>
      </c>
      <c r="O164" s="61">
        <f t="shared" si="20"/>
        <v>779541</v>
      </c>
      <c r="P164" s="61">
        <f t="shared" si="20"/>
        <v>826191</v>
      </c>
      <c r="Q164" s="61">
        <f t="shared" si="20"/>
        <v>685861</v>
      </c>
      <c r="R164" s="61">
        <f t="shared" si="20"/>
        <v>671999</v>
      </c>
      <c r="S164" s="61">
        <f t="shared" si="20"/>
        <v>612228</v>
      </c>
      <c r="T164" s="61">
        <f t="shared" si="20"/>
        <v>704250</v>
      </c>
      <c r="U164" s="61">
        <f t="shared" si="20"/>
        <v>645067</v>
      </c>
      <c r="V164" s="61">
        <f t="shared" si="20"/>
        <v>679883</v>
      </c>
      <c r="W164" s="61">
        <f t="shared" si="20"/>
        <v>745780</v>
      </c>
      <c r="X164" s="61">
        <f t="shared" si="20"/>
        <v>758013</v>
      </c>
      <c r="Y164" s="61">
        <f t="shared" si="20"/>
        <v>656101</v>
      </c>
      <c r="Z164" s="61">
        <f t="shared" si="20"/>
        <v>642454</v>
      </c>
      <c r="AA164" s="61">
        <f t="shared" si="20"/>
        <v>721111</v>
      </c>
      <c r="AB164" s="61">
        <f t="shared" si="20"/>
        <v>712423</v>
      </c>
      <c r="AC164" s="61">
        <f t="shared" si="20"/>
        <v>616962</v>
      </c>
      <c r="AD164" s="61">
        <f t="shared" si="20"/>
        <v>558818</v>
      </c>
      <c r="AE164" s="61">
        <f t="shared" si="20"/>
        <v>592953</v>
      </c>
      <c r="AF164" s="61">
        <f t="shared" si="20"/>
        <v>613397</v>
      </c>
      <c r="AG164" s="61">
        <f t="shared" si="20"/>
        <v>562604</v>
      </c>
      <c r="AH164" s="61">
        <f t="shared" si="20"/>
        <v>575833</v>
      </c>
      <c r="AI164" s="61">
        <f t="shared" si="20"/>
        <v>572221</v>
      </c>
      <c r="AJ164" s="61">
        <f t="shared" si="20"/>
        <v>815430</v>
      </c>
      <c r="AK164" s="61">
        <f t="shared" si="20"/>
        <v>776565</v>
      </c>
      <c r="AL164" s="61">
        <f t="shared" si="20"/>
        <v>958010</v>
      </c>
      <c r="AM164" s="61">
        <f t="shared" si="20"/>
        <v>916331</v>
      </c>
      <c r="AN164" s="61">
        <f t="shared" si="20"/>
        <v>914748</v>
      </c>
      <c r="AO164" s="61">
        <f t="shared" si="20"/>
        <v>877486</v>
      </c>
      <c r="AP164" s="61">
        <f t="shared" si="20"/>
        <v>709545</v>
      </c>
      <c r="AQ164" s="61">
        <f t="shared" si="20"/>
        <v>641764</v>
      </c>
      <c r="AR164" s="61">
        <f t="shared" si="20"/>
        <v>717481</v>
      </c>
      <c r="AS164" s="61">
        <f t="shared" si="20"/>
        <v>726304</v>
      </c>
      <c r="AT164" s="61">
        <f t="shared" si="20"/>
        <v>795300</v>
      </c>
      <c r="AU164" s="61">
        <f t="shared" si="20"/>
        <v>748717</v>
      </c>
      <c r="AV164" s="61">
        <f t="shared" si="20"/>
        <v>729691</v>
      </c>
      <c r="AW164" s="61">
        <f t="shared" ref="AW164:AX164" si="21">SUM(AW149:AW163)</f>
        <v>662874</v>
      </c>
      <c r="AX164" s="61">
        <f t="shared" si="21"/>
        <v>738268</v>
      </c>
      <c r="AY164" s="61">
        <f t="shared" ref="AY164:AZ164" si="22">SUM(AY149:AY163)</f>
        <v>839201</v>
      </c>
      <c r="AZ164" s="61">
        <f t="shared" si="22"/>
        <v>852748</v>
      </c>
    </row>
    <row r="165" spans="2:52" x14ac:dyDescent="0.2">
      <c r="B165" s="141"/>
      <c r="C165" s="43"/>
      <c r="D165" s="36"/>
      <c r="E165" s="36"/>
      <c r="F165" s="36"/>
      <c r="G165" s="36"/>
      <c r="H165" s="36"/>
      <c r="I165" s="42"/>
    </row>
    <row r="166" spans="2:52" x14ac:dyDescent="0.2">
      <c r="B166" s="126" t="s">
        <v>220</v>
      </c>
      <c r="C166" s="43"/>
      <c r="D166" s="36"/>
      <c r="E166" s="36"/>
      <c r="F166" s="36"/>
      <c r="G166" s="36"/>
      <c r="H166" s="36"/>
      <c r="I166" s="42"/>
    </row>
    <row r="167" spans="2:52" x14ac:dyDescent="0.2">
      <c r="B167" s="126"/>
      <c r="C167" s="43"/>
      <c r="D167" s="36"/>
      <c r="E167" s="36"/>
      <c r="F167" s="36"/>
      <c r="G167" s="36"/>
      <c r="H167" s="36"/>
      <c r="I167" s="42"/>
    </row>
    <row r="168" spans="2:52" x14ac:dyDescent="0.2">
      <c r="B168" s="138"/>
      <c r="C168" s="70"/>
      <c r="D168" s="74" t="s">
        <v>252</v>
      </c>
      <c r="E168" s="56"/>
      <c r="F168" s="56"/>
      <c r="G168" s="56"/>
      <c r="H168" s="56"/>
    </row>
    <row r="169" spans="2:52" ht="12.75" customHeight="1" x14ac:dyDescent="0.2">
      <c r="B169" s="171" t="s">
        <v>269</v>
      </c>
      <c r="C169" s="171"/>
      <c r="D169" s="86" t="s">
        <v>251</v>
      </c>
      <c r="E169" s="86" t="s">
        <v>102</v>
      </c>
      <c r="F169" s="86" t="s">
        <v>103</v>
      </c>
      <c r="G169" s="86" t="s">
        <v>104</v>
      </c>
      <c r="H169" s="86" t="s">
        <v>105</v>
      </c>
      <c r="I169" s="86" t="s">
        <v>106</v>
      </c>
      <c r="J169" s="86" t="s">
        <v>107</v>
      </c>
      <c r="K169" s="87" t="s">
        <v>108</v>
      </c>
      <c r="L169" s="87" t="s">
        <v>109</v>
      </c>
      <c r="M169" s="87" t="s">
        <v>110</v>
      </c>
      <c r="N169" s="87" t="s">
        <v>111</v>
      </c>
      <c r="O169" s="87" t="s">
        <v>112</v>
      </c>
      <c r="P169" s="86" t="s">
        <v>113</v>
      </c>
      <c r="Q169" s="86" t="s">
        <v>114</v>
      </c>
      <c r="R169" s="86" t="s">
        <v>115</v>
      </c>
      <c r="S169" s="86" t="s">
        <v>116</v>
      </c>
      <c r="T169" s="86" t="s">
        <v>117</v>
      </c>
      <c r="U169" s="86" t="s">
        <v>118</v>
      </c>
      <c r="V169" s="86" t="s">
        <v>119</v>
      </c>
      <c r="W169" s="86" t="s">
        <v>120</v>
      </c>
      <c r="X169" s="86" t="s">
        <v>121</v>
      </c>
      <c r="Y169" s="86" t="s">
        <v>122</v>
      </c>
      <c r="Z169" s="86" t="s">
        <v>123</v>
      </c>
      <c r="AA169" s="86" t="s">
        <v>124</v>
      </c>
      <c r="AB169" s="86" t="s">
        <v>125</v>
      </c>
      <c r="AC169" s="86" t="s">
        <v>126</v>
      </c>
      <c r="AD169" s="86" t="s">
        <v>127</v>
      </c>
      <c r="AE169" s="86" t="s">
        <v>128</v>
      </c>
      <c r="AF169" s="86" t="s">
        <v>129</v>
      </c>
      <c r="AG169" s="86" t="s">
        <v>130</v>
      </c>
      <c r="AH169" s="86" t="s">
        <v>131</v>
      </c>
      <c r="AI169" s="86" t="s">
        <v>132</v>
      </c>
      <c r="AJ169" s="86" t="s">
        <v>133</v>
      </c>
      <c r="AK169" s="86" t="s">
        <v>134</v>
      </c>
      <c r="AL169" s="86" t="s">
        <v>135</v>
      </c>
      <c r="AM169" s="86" t="s">
        <v>136</v>
      </c>
      <c r="AN169" s="86" t="s">
        <v>137</v>
      </c>
      <c r="AO169" s="86" t="s">
        <v>138</v>
      </c>
      <c r="AP169" s="86" t="s">
        <v>139</v>
      </c>
      <c r="AQ169" s="86" t="s">
        <v>140</v>
      </c>
      <c r="AR169" s="86" t="s">
        <v>141</v>
      </c>
      <c r="AS169" s="86" t="s">
        <v>284</v>
      </c>
      <c r="AT169" s="86" t="s">
        <v>285</v>
      </c>
      <c r="AU169" s="86" t="s">
        <v>282</v>
      </c>
      <c r="AV169" s="86" t="s">
        <v>283</v>
      </c>
      <c r="AW169" s="86" t="s">
        <v>292</v>
      </c>
      <c r="AX169" s="86" t="s">
        <v>293</v>
      </c>
      <c r="AY169" s="86" t="s">
        <v>290</v>
      </c>
      <c r="AZ169" s="86" t="s">
        <v>291</v>
      </c>
    </row>
    <row r="170" spans="2:52" x14ac:dyDescent="0.2">
      <c r="B170" s="172"/>
      <c r="C170" s="172"/>
      <c r="D170" s="47"/>
      <c r="E170" s="47"/>
      <c r="F170" s="47"/>
      <c r="G170" s="47"/>
      <c r="H170" s="47"/>
      <c r="I170" s="47"/>
      <c r="J170" s="47"/>
      <c r="K170" s="47"/>
      <c r="L170" s="47"/>
    </row>
    <row r="171" spans="2:52" x14ac:dyDescent="0.2">
      <c r="B171" s="181" t="s">
        <v>19</v>
      </c>
      <c r="C171" s="81" t="s">
        <v>65</v>
      </c>
      <c r="D171" s="82">
        <v>57648</v>
      </c>
      <c r="E171" s="82">
        <v>55244</v>
      </c>
      <c r="F171" s="82">
        <v>57511</v>
      </c>
      <c r="G171" s="82">
        <v>58008</v>
      </c>
      <c r="H171" s="82">
        <v>68684</v>
      </c>
      <c r="I171" s="82">
        <v>52884</v>
      </c>
      <c r="J171" s="82">
        <v>63923</v>
      </c>
      <c r="K171" s="82">
        <v>62751</v>
      </c>
      <c r="L171" s="82">
        <v>58546</v>
      </c>
      <c r="M171" s="82">
        <v>55203</v>
      </c>
      <c r="N171" s="82">
        <v>54788</v>
      </c>
      <c r="O171" s="82">
        <v>52381</v>
      </c>
      <c r="P171" s="82">
        <v>58791</v>
      </c>
      <c r="Q171" s="82">
        <v>50282</v>
      </c>
      <c r="R171" s="82">
        <v>45521</v>
      </c>
      <c r="S171" s="82">
        <v>41456</v>
      </c>
      <c r="T171" s="82">
        <v>49008</v>
      </c>
      <c r="U171" s="82">
        <v>41261</v>
      </c>
      <c r="V171" s="82">
        <v>34850</v>
      </c>
      <c r="W171" s="82">
        <v>29429</v>
      </c>
      <c r="X171" s="82">
        <v>25725</v>
      </c>
      <c r="Y171" s="82">
        <v>20420</v>
      </c>
      <c r="Z171" s="82">
        <v>21037</v>
      </c>
      <c r="AA171" s="82">
        <v>19199</v>
      </c>
      <c r="AB171" s="82">
        <v>25817</v>
      </c>
      <c r="AC171" s="82">
        <v>21110</v>
      </c>
      <c r="AD171" s="82">
        <v>16836</v>
      </c>
      <c r="AE171" s="82">
        <v>16440</v>
      </c>
      <c r="AF171" s="82">
        <v>19687</v>
      </c>
      <c r="AG171" s="82">
        <v>14673</v>
      </c>
      <c r="AH171" s="82">
        <v>9448</v>
      </c>
      <c r="AI171" s="82">
        <v>5645</v>
      </c>
      <c r="AJ171" s="82">
        <v>3176</v>
      </c>
      <c r="AK171" s="82">
        <v>4418</v>
      </c>
      <c r="AL171" s="82">
        <v>7893</v>
      </c>
      <c r="AM171" s="82">
        <v>10454</v>
      </c>
      <c r="AN171" s="82">
        <v>5529</v>
      </c>
      <c r="AO171" s="82">
        <v>5388</v>
      </c>
      <c r="AP171" s="82">
        <v>3756</v>
      </c>
      <c r="AQ171" s="82">
        <v>3525</v>
      </c>
      <c r="AR171" s="82">
        <v>4671</v>
      </c>
      <c r="AS171" s="82">
        <v>4055</v>
      </c>
      <c r="AT171" s="82">
        <v>3901</v>
      </c>
      <c r="AU171" s="82">
        <v>3067</v>
      </c>
      <c r="AV171" s="82">
        <v>2115</v>
      </c>
      <c r="AW171" s="82">
        <v>1828</v>
      </c>
      <c r="AX171" s="82">
        <v>1470</v>
      </c>
      <c r="AY171" s="82">
        <v>1156</v>
      </c>
      <c r="AZ171" s="82">
        <v>1166</v>
      </c>
    </row>
    <row r="172" spans="2:52" x14ac:dyDescent="0.2">
      <c r="B172" s="182"/>
      <c r="C172" s="81" t="s">
        <v>66</v>
      </c>
      <c r="D172" s="82">
        <v>125566</v>
      </c>
      <c r="E172" s="82">
        <v>92544</v>
      </c>
      <c r="F172" s="82">
        <v>105679</v>
      </c>
      <c r="G172" s="82">
        <v>126570</v>
      </c>
      <c r="H172" s="82">
        <v>136101</v>
      </c>
      <c r="I172" s="82">
        <v>90362</v>
      </c>
      <c r="J172" s="82">
        <v>96852</v>
      </c>
      <c r="K172" s="82">
        <v>118525</v>
      </c>
      <c r="L172" s="82">
        <v>143767</v>
      </c>
      <c r="M172" s="82">
        <v>94350</v>
      </c>
      <c r="N172" s="82">
        <v>130263</v>
      </c>
      <c r="O172" s="82">
        <v>124700</v>
      </c>
      <c r="P172" s="82">
        <v>141875</v>
      </c>
      <c r="Q172" s="82">
        <v>96955</v>
      </c>
      <c r="R172" s="82">
        <v>105362</v>
      </c>
      <c r="S172" s="82">
        <v>97458</v>
      </c>
      <c r="T172" s="82">
        <v>139258</v>
      </c>
      <c r="U172" s="82">
        <v>143868</v>
      </c>
      <c r="V172" s="82">
        <v>138628</v>
      </c>
      <c r="W172" s="82">
        <v>166565</v>
      </c>
      <c r="X172" s="82">
        <v>165720</v>
      </c>
      <c r="Y172" s="82">
        <v>113077</v>
      </c>
      <c r="Z172" s="82">
        <v>116501</v>
      </c>
      <c r="AA172" s="82">
        <v>133013</v>
      </c>
      <c r="AB172" s="82">
        <v>131453</v>
      </c>
      <c r="AC172" s="82">
        <v>93941</v>
      </c>
      <c r="AD172" s="82">
        <v>71824</v>
      </c>
      <c r="AE172" s="82">
        <v>73163</v>
      </c>
      <c r="AF172" s="82">
        <v>72060</v>
      </c>
      <c r="AG172" s="82">
        <v>56911</v>
      </c>
      <c r="AH172" s="82">
        <v>43634</v>
      </c>
      <c r="AI172" s="82">
        <v>28152</v>
      </c>
      <c r="AJ172" s="82">
        <v>30185</v>
      </c>
      <c r="AK172" s="82">
        <v>22651</v>
      </c>
      <c r="AL172" s="82">
        <v>22281</v>
      </c>
      <c r="AM172" s="82">
        <v>23619</v>
      </c>
      <c r="AN172" s="82">
        <v>18657</v>
      </c>
      <c r="AO172" s="82">
        <v>15919</v>
      </c>
      <c r="AP172" s="82">
        <v>13859</v>
      </c>
      <c r="AQ172" s="82">
        <v>17425</v>
      </c>
      <c r="AR172" s="82">
        <v>18236</v>
      </c>
      <c r="AS172" s="82">
        <v>14829</v>
      </c>
      <c r="AT172" s="82">
        <v>10016</v>
      </c>
      <c r="AU172" s="82">
        <v>13491</v>
      </c>
      <c r="AV172" s="82">
        <v>13421</v>
      </c>
      <c r="AW172" s="82">
        <v>11949</v>
      </c>
      <c r="AX172" s="82">
        <v>11728</v>
      </c>
      <c r="AY172" s="82">
        <v>13132</v>
      </c>
      <c r="AZ172" s="82">
        <v>11686</v>
      </c>
    </row>
    <row r="173" spans="2:52" x14ac:dyDescent="0.2">
      <c r="B173" s="168" t="s">
        <v>20</v>
      </c>
      <c r="C173" s="81" t="s">
        <v>65</v>
      </c>
      <c r="D173" s="82">
        <v>16628</v>
      </c>
      <c r="E173" s="82">
        <v>13176</v>
      </c>
      <c r="F173" s="82">
        <v>12491</v>
      </c>
      <c r="G173" s="82">
        <v>9965</v>
      </c>
      <c r="H173" s="82">
        <v>10003</v>
      </c>
      <c r="I173" s="82">
        <v>8161</v>
      </c>
      <c r="J173" s="82">
        <v>8459</v>
      </c>
      <c r="K173" s="82">
        <v>8279</v>
      </c>
      <c r="L173" s="82">
        <v>9695</v>
      </c>
      <c r="M173" s="82">
        <v>7177</v>
      </c>
      <c r="N173" s="82">
        <v>6465</v>
      </c>
      <c r="O173" s="82">
        <v>7726</v>
      </c>
      <c r="P173" s="82">
        <v>8172</v>
      </c>
      <c r="Q173" s="82">
        <v>7193</v>
      </c>
      <c r="R173" s="82">
        <v>4564</v>
      </c>
      <c r="S173" s="82">
        <v>4796</v>
      </c>
      <c r="T173" s="82">
        <v>5881</v>
      </c>
      <c r="U173" s="82">
        <v>4197</v>
      </c>
      <c r="V173" s="82">
        <v>3931</v>
      </c>
      <c r="W173" s="82">
        <v>4900</v>
      </c>
      <c r="X173" s="82">
        <v>6956</v>
      </c>
      <c r="Y173" s="82">
        <v>5125</v>
      </c>
      <c r="Z173" s="82">
        <v>6160</v>
      </c>
      <c r="AA173" s="82">
        <v>6713</v>
      </c>
      <c r="AB173" s="82">
        <v>7603</v>
      </c>
      <c r="AC173" s="82">
        <v>5290</v>
      </c>
      <c r="AD173" s="82">
        <v>9061</v>
      </c>
      <c r="AE173" s="82">
        <v>8694</v>
      </c>
      <c r="AF173" s="82">
        <v>9264</v>
      </c>
      <c r="AG173" s="82">
        <v>7733</v>
      </c>
      <c r="AH173" s="82">
        <v>7470</v>
      </c>
      <c r="AI173" s="82">
        <v>12283</v>
      </c>
      <c r="AJ173" s="82">
        <v>14973</v>
      </c>
      <c r="AK173" s="82">
        <v>14734</v>
      </c>
      <c r="AL173" s="82">
        <v>20373</v>
      </c>
      <c r="AM173" s="82">
        <v>23205</v>
      </c>
      <c r="AN173" s="82">
        <v>20333</v>
      </c>
      <c r="AO173" s="82">
        <v>20109</v>
      </c>
      <c r="AP173" s="82">
        <v>17580</v>
      </c>
      <c r="AQ173" s="82">
        <v>16648</v>
      </c>
      <c r="AR173" s="82">
        <v>20454</v>
      </c>
      <c r="AS173" s="82">
        <v>17857</v>
      </c>
      <c r="AT173" s="82">
        <v>17653</v>
      </c>
      <c r="AU173" s="82">
        <v>15142</v>
      </c>
      <c r="AV173" s="82">
        <v>16712</v>
      </c>
      <c r="AW173" s="82">
        <v>15712</v>
      </c>
      <c r="AX173" s="82">
        <v>15398</v>
      </c>
      <c r="AY173" s="82">
        <v>16346</v>
      </c>
      <c r="AZ173" s="82">
        <v>17342</v>
      </c>
    </row>
    <row r="174" spans="2:52" x14ac:dyDescent="0.2">
      <c r="B174" s="169"/>
      <c r="C174" s="81" t="s">
        <v>66</v>
      </c>
      <c r="D174" s="82">
        <v>41950</v>
      </c>
      <c r="E174" s="82">
        <v>29722</v>
      </c>
      <c r="F174" s="82">
        <v>30941</v>
      </c>
      <c r="G174" s="82">
        <v>48622</v>
      </c>
      <c r="H174" s="82">
        <v>38200</v>
      </c>
      <c r="I174" s="82">
        <v>24900</v>
      </c>
      <c r="J174" s="82">
        <v>27895</v>
      </c>
      <c r="K174" s="82">
        <v>41699</v>
      </c>
      <c r="L174" s="82">
        <v>38479</v>
      </c>
      <c r="M174" s="82">
        <v>27023</v>
      </c>
      <c r="N174" s="82">
        <v>22446</v>
      </c>
      <c r="O174" s="82">
        <v>28494</v>
      </c>
      <c r="P174" s="82">
        <v>31575</v>
      </c>
      <c r="Q174" s="82">
        <v>24494</v>
      </c>
      <c r="R174" s="82">
        <v>27331</v>
      </c>
      <c r="S174" s="82">
        <v>31253</v>
      </c>
      <c r="T174" s="82">
        <v>32627</v>
      </c>
      <c r="U174" s="82">
        <v>28848</v>
      </c>
      <c r="V174" s="82">
        <v>31415</v>
      </c>
      <c r="W174" s="82">
        <v>42788</v>
      </c>
      <c r="X174" s="82">
        <v>35181</v>
      </c>
      <c r="Y174" s="82">
        <v>28581</v>
      </c>
      <c r="Z174" s="82">
        <v>36905</v>
      </c>
      <c r="AA174" s="82">
        <v>44205</v>
      </c>
      <c r="AB174" s="82">
        <v>36061</v>
      </c>
      <c r="AC174" s="82">
        <v>31859</v>
      </c>
      <c r="AD174" s="82">
        <v>31235</v>
      </c>
      <c r="AE174" s="82">
        <v>31472</v>
      </c>
      <c r="AF174" s="82">
        <v>36837</v>
      </c>
      <c r="AG174" s="82">
        <v>23610</v>
      </c>
      <c r="AH174" s="82">
        <v>16450</v>
      </c>
      <c r="AI174" s="82">
        <v>34320</v>
      </c>
      <c r="AJ174" s="82">
        <v>47552</v>
      </c>
      <c r="AK174" s="82">
        <v>34479</v>
      </c>
      <c r="AL174" s="82">
        <v>43187</v>
      </c>
      <c r="AM174" s="82">
        <v>51136</v>
      </c>
      <c r="AN174" s="82">
        <v>47962</v>
      </c>
      <c r="AO174" s="82">
        <v>42670</v>
      </c>
      <c r="AP174" s="82">
        <v>45940</v>
      </c>
      <c r="AQ174" s="82">
        <v>50101</v>
      </c>
      <c r="AR174" s="82">
        <v>50909</v>
      </c>
      <c r="AS174" s="82">
        <v>46724</v>
      </c>
      <c r="AT174" s="82">
        <v>48882</v>
      </c>
      <c r="AU174" s="82">
        <v>51132</v>
      </c>
      <c r="AV174" s="82">
        <v>53387</v>
      </c>
      <c r="AW174" s="82">
        <v>47554</v>
      </c>
      <c r="AX174" s="82">
        <v>57579</v>
      </c>
      <c r="AY174" s="82">
        <v>62793</v>
      </c>
      <c r="AZ174" s="82">
        <v>59844</v>
      </c>
    </row>
    <row r="175" spans="2:52" x14ac:dyDescent="0.2">
      <c r="B175" s="168" t="s">
        <v>21</v>
      </c>
      <c r="C175" s="81" t="s">
        <v>65</v>
      </c>
      <c r="D175" s="82">
        <v>46231</v>
      </c>
      <c r="E175" s="82">
        <v>51224</v>
      </c>
      <c r="F175" s="82">
        <v>62164</v>
      </c>
      <c r="G175" s="82">
        <v>53680</v>
      </c>
      <c r="H175" s="82">
        <v>53292</v>
      </c>
      <c r="I175" s="82">
        <v>47869</v>
      </c>
      <c r="J175" s="82">
        <v>56020</v>
      </c>
      <c r="K175" s="82">
        <v>60873</v>
      </c>
      <c r="L175" s="82">
        <v>75612</v>
      </c>
      <c r="M175" s="82">
        <v>66525</v>
      </c>
      <c r="N175" s="82">
        <v>81529</v>
      </c>
      <c r="O175" s="82">
        <v>55773</v>
      </c>
      <c r="P175" s="82">
        <v>55504</v>
      </c>
      <c r="Q175" s="82">
        <v>48611</v>
      </c>
      <c r="R175" s="82">
        <v>44229</v>
      </c>
      <c r="S175" s="82">
        <v>38768</v>
      </c>
      <c r="T175" s="82">
        <v>41117</v>
      </c>
      <c r="U175" s="82">
        <v>50437</v>
      </c>
      <c r="V175" s="82">
        <v>50700</v>
      </c>
      <c r="W175" s="82">
        <v>36973</v>
      </c>
      <c r="X175" s="82">
        <v>53137</v>
      </c>
      <c r="Y175" s="82">
        <v>48009</v>
      </c>
      <c r="Z175" s="82">
        <v>59703</v>
      </c>
      <c r="AA175" s="82">
        <v>41954</v>
      </c>
      <c r="AB175" s="82">
        <v>60031</v>
      </c>
      <c r="AC175" s="82">
        <v>49067</v>
      </c>
      <c r="AD175" s="82">
        <v>45314</v>
      </c>
      <c r="AE175" s="82">
        <v>44706</v>
      </c>
      <c r="AF175" s="82">
        <v>47838</v>
      </c>
      <c r="AG175" s="82">
        <v>70856</v>
      </c>
      <c r="AH175" s="82">
        <v>57350</v>
      </c>
      <c r="AI175" s="82">
        <v>63972</v>
      </c>
      <c r="AJ175" s="82">
        <v>116411</v>
      </c>
      <c r="AK175" s="82">
        <v>138591</v>
      </c>
      <c r="AL175" s="82">
        <v>133091</v>
      </c>
      <c r="AM175" s="82">
        <v>97281</v>
      </c>
      <c r="AN175" s="82">
        <v>103473</v>
      </c>
      <c r="AO175" s="82">
        <v>94458</v>
      </c>
      <c r="AP175" s="82">
        <v>84391</v>
      </c>
      <c r="AQ175" s="82">
        <v>71792</v>
      </c>
      <c r="AR175" s="82">
        <v>84971</v>
      </c>
      <c r="AS175" s="82">
        <v>82550</v>
      </c>
      <c r="AT175" s="82">
        <v>99155</v>
      </c>
      <c r="AU175" s="82">
        <v>81176</v>
      </c>
      <c r="AV175" s="82">
        <v>73698</v>
      </c>
      <c r="AW175" s="82">
        <v>61885</v>
      </c>
      <c r="AX175" s="82">
        <v>83412</v>
      </c>
      <c r="AY175" s="82">
        <v>86672</v>
      </c>
      <c r="AZ175" s="82">
        <v>92811</v>
      </c>
    </row>
    <row r="176" spans="2:52" x14ac:dyDescent="0.2">
      <c r="B176" s="169"/>
      <c r="C176" s="81" t="s">
        <v>66</v>
      </c>
      <c r="D176" s="82">
        <v>40961</v>
      </c>
      <c r="E176" s="82">
        <v>35102</v>
      </c>
      <c r="F176" s="82">
        <v>42246</v>
      </c>
      <c r="G176" s="82">
        <v>28544</v>
      </c>
      <c r="H176" s="82">
        <v>58957</v>
      </c>
      <c r="I176" s="82">
        <v>53922</v>
      </c>
      <c r="J176" s="82">
        <v>44497</v>
      </c>
      <c r="K176" s="82">
        <v>50700</v>
      </c>
      <c r="L176" s="82">
        <v>58232</v>
      </c>
      <c r="M176" s="82">
        <v>49994</v>
      </c>
      <c r="N176" s="82">
        <v>50396</v>
      </c>
      <c r="O176" s="82">
        <v>39331</v>
      </c>
      <c r="P176" s="82">
        <v>48849</v>
      </c>
      <c r="Q176" s="82">
        <v>42875</v>
      </c>
      <c r="R176" s="82">
        <v>36135</v>
      </c>
      <c r="S176" s="82">
        <v>24338</v>
      </c>
      <c r="T176" s="82">
        <v>30506</v>
      </c>
      <c r="U176" s="82">
        <v>37339</v>
      </c>
      <c r="V176" s="82">
        <v>44287</v>
      </c>
      <c r="W176" s="82">
        <v>35414</v>
      </c>
      <c r="X176" s="82">
        <v>36090</v>
      </c>
      <c r="Y176" s="82">
        <v>29703</v>
      </c>
      <c r="Z176" s="82">
        <v>34746</v>
      </c>
      <c r="AA176" s="82">
        <v>29283</v>
      </c>
      <c r="AB176" s="82">
        <v>40564</v>
      </c>
      <c r="AC176" s="82">
        <v>38849</v>
      </c>
      <c r="AD176" s="82">
        <v>31104</v>
      </c>
      <c r="AE176" s="82">
        <v>28496</v>
      </c>
      <c r="AF176" s="82">
        <v>31538</v>
      </c>
      <c r="AG176" s="82">
        <v>29636</v>
      </c>
      <c r="AH176" s="82">
        <v>33033</v>
      </c>
      <c r="AI176" s="82">
        <v>27925</v>
      </c>
      <c r="AJ176" s="82">
        <v>32155</v>
      </c>
      <c r="AK176" s="82">
        <v>32728</v>
      </c>
      <c r="AL176" s="82">
        <v>36826</v>
      </c>
      <c r="AM176" s="82">
        <v>32295</v>
      </c>
      <c r="AN176" s="82">
        <v>25049</v>
      </c>
      <c r="AO176" s="82">
        <v>17650</v>
      </c>
      <c r="AP176" s="82">
        <v>20678</v>
      </c>
      <c r="AQ176" s="82">
        <v>19110</v>
      </c>
      <c r="AR176" s="82">
        <v>35311</v>
      </c>
      <c r="AS176" s="82">
        <v>28024</v>
      </c>
      <c r="AT176" s="82">
        <v>41759</v>
      </c>
      <c r="AU176" s="82">
        <v>25524</v>
      </c>
      <c r="AV176" s="82">
        <v>26026</v>
      </c>
      <c r="AW176" s="82">
        <v>20621</v>
      </c>
      <c r="AX176" s="82">
        <v>27855</v>
      </c>
      <c r="AY176" s="82">
        <v>37539</v>
      </c>
      <c r="AZ176" s="82">
        <v>18256</v>
      </c>
    </row>
    <row r="177" spans="2:52" x14ac:dyDescent="0.2">
      <c r="B177" s="168" t="s">
        <v>22</v>
      </c>
      <c r="C177" s="81" t="s">
        <v>65</v>
      </c>
      <c r="D177" s="82">
        <v>9395</v>
      </c>
      <c r="E177" s="82">
        <v>7514</v>
      </c>
      <c r="F177" s="82">
        <v>8203</v>
      </c>
      <c r="G177" s="82">
        <v>8091</v>
      </c>
      <c r="H177" s="82">
        <v>8790</v>
      </c>
      <c r="I177" s="82">
        <v>5871</v>
      </c>
      <c r="J177" s="82">
        <v>5602</v>
      </c>
      <c r="K177" s="82">
        <v>6147</v>
      </c>
      <c r="L177" s="82">
        <v>6870</v>
      </c>
      <c r="M177" s="82">
        <v>6717</v>
      </c>
      <c r="N177" s="82">
        <v>5792</v>
      </c>
      <c r="O177" s="82">
        <v>6773</v>
      </c>
      <c r="P177" s="82">
        <v>9431</v>
      </c>
      <c r="Q177" s="82">
        <v>6194</v>
      </c>
      <c r="R177" s="82">
        <v>6986</v>
      </c>
      <c r="S177" s="82">
        <v>5864</v>
      </c>
      <c r="T177" s="82">
        <v>7907</v>
      </c>
      <c r="U177" s="82">
        <v>4143</v>
      </c>
      <c r="V177" s="82">
        <v>4531</v>
      </c>
      <c r="W177" s="82">
        <v>5219</v>
      </c>
      <c r="X177" s="82">
        <v>9078</v>
      </c>
      <c r="Y177" s="82">
        <v>29082</v>
      </c>
      <c r="Z177" s="82">
        <v>5698</v>
      </c>
      <c r="AA177" s="82">
        <v>7067</v>
      </c>
      <c r="AB177" s="82">
        <v>6353</v>
      </c>
      <c r="AC177" s="82">
        <v>7085</v>
      </c>
      <c r="AD177" s="82">
        <v>8432</v>
      </c>
      <c r="AE177" s="82">
        <v>13379</v>
      </c>
      <c r="AF177" s="82">
        <v>7681</v>
      </c>
      <c r="AG177" s="82">
        <v>39925</v>
      </c>
      <c r="AH177" s="82">
        <v>27099</v>
      </c>
      <c r="AI177" s="82">
        <v>35695</v>
      </c>
      <c r="AJ177" s="82">
        <v>64911</v>
      </c>
      <c r="AK177" s="82">
        <v>46374</v>
      </c>
      <c r="AL177" s="82">
        <v>44538</v>
      </c>
      <c r="AM177" s="82">
        <v>36995</v>
      </c>
      <c r="AN177" s="82">
        <v>42529</v>
      </c>
      <c r="AO177" s="82">
        <v>36735</v>
      </c>
      <c r="AP177" s="82">
        <v>30133</v>
      </c>
      <c r="AQ177" s="82">
        <v>22296</v>
      </c>
      <c r="AR177" s="82">
        <v>27688</v>
      </c>
      <c r="AS177" s="82">
        <v>28537</v>
      </c>
      <c r="AT177" s="82">
        <v>33171</v>
      </c>
      <c r="AU177" s="82">
        <v>36622</v>
      </c>
      <c r="AV177" s="82">
        <v>41474</v>
      </c>
      <c r="AW177" s="82">
        <v>32665</v>
      </c>
      <c r="AX177" s="82">
        <v>32742</v>
      </c>
      <c r="AY177" s="82">
        <v>33499</v>
      </c>
      <c r="AZ177" s="82">
        <v>32869</v>
      </c>
    </row>
    <row r="178" spans="2:52" x14ac:dyDescent="0.2">
      <c r="B178" s="169"/>
      <c r="C178" s="81" t="s">
        <v>66</v>
      </c>
      <c r="D178" s="82">
        <v>13971</v>
      </c>
      <c r="E178" s="82">
        <v>10152</v>
      </c>
      <c r="F178" s="82">
        <v>12830</v>
      </c>
      <c r="G178" s="82">
        <v>20485</v>
      </c>
      <c r="H178" s="82">
        <v>22278</v>
      </c>
      <c r="I178" s="82">
        <v>16196</v>
      </c>
      <c r="J178" s="82">
        <v>23436</v>
      </c>
      <c r="K178" s="82">
        <v>22680</v>
      </c>
      <c r="L178" s="82">
        <v>22927</v>
      </c>
      <c r="M178" s="82">
        <v>18971</v>
      </c>
      <c r="N178" s="82">
        <v>15214</v>
      </c>
      <c r="O178" s="82">
        <v>18786</v>
      </c>
      <c r="P178" s="82">
        <v>19233</v>
      </c>
      <c r="Q178" s="82">
        <v>12104</v>
      </c>
      <c r="R178" s="82">
        <v>12311</v>
      </c>
      <c r="S178" s="82">
        <v>14986</v>
      </c>
      <c r="T178" s="82">
        <v>15573</v>
      </c>
      <c r="U178" s="82">
        <v>11358</v>
      </c>
      <c r="V178" s="82">
        <v>11071</v>
      </c>
      <c r="W178" s="82">
        <v>15461</v>
      </c>
      <c r="X178" s="82">
        <v>12665</v>
      </c>
      <c r="Y178" s="82">
        <v>9642</v>
      </c>
      <c r="Z178" s="82">
        <v>8437</v>
      </c>
      <c r="AA178" s="82">
        <v>13200</v>
      </c>
      <c r="AB178" s="82">
        <v>13817</v>
      </c>
      <c r="AC178" s="82">
        <v>11779</v>
      </c>
      <c r="AD178" s="82">
        <v>9259</v>
      </c>
      <c r="AE178" s="82">
        <v>17731</v>
      </c>
      <c r="AF178" s="82">
        <v>12055</v>
      </c>
      <c r="AG178" s="82">
        <v>11137</v>
      </c>
      <c r="AH178" s="82">
        <v>8065</v>
      </c>
      <c r="AI178" s="82">
        <v>10841</v>
      </c>
      <c r="AJ178" s="82">
        <v>12037</v>
      </c>
      <c r="AK178" s="82">
        <v>8592</v>
      </c>
      <c r="AL178" s="82">
        <v>7779</v>
      </c>
      <c r="AM178" s="82">
        <v>10573</v>
      </c>
      <c r="AN178" s="82">
        <v>8614</v>
      </c>
      <c r="AO178" s="82">
        <v>6214</v>
      </c>
      <c r="AP178" s="82">
        <v>5216</v>
      </c>
      <c r="AQ178" s="82">
        <v>6147</v>
      </c>
      <c r="AR178" s="82">
        <v>6414</v>
      </c>
      <c r="AS178" s="82">
        <v>5196</v>
      </c>
      <c r="AT178" s="82">
        <v>3678</v>
      </c>
      <c r="AU178" s="82">
        <v>5173</v>
      </c>
      <c r="AV178" s="82">
        <v>5311</v>
      </c>
      <c r="AW178" s="82">
        <v>3116</v>
      </c>
      <c r="AX178" s="82">
        <v>3198</v>
      </c>
      <c r="AY178" s="82">
        <v>5521</v>
      </c>
      <c r="AZ178" s="82">
        <v>6281</v>
      </c>
    </row>
    <row r="179" spans="2:52" x14ac:dyDescent="0.2">
      <c r="B179" s="168" t="s">
        <v>23</v>
      </c>
      <c r="C179" s="81" t="s">
        <v>65</v>
      </c>
      <c r="D179" s="82">
        <v>92148</v>
      </c>
      <c r="E179" s="82">
        <v>75770</v>
      </c>
      <c r="F179" s="82">
        <v>83062</v>
      </c>
      <c r="G179" s="82">
        <v>100326</v>
      </c>
      <c r="H179" s="82">
        <v>129676</v>
      </c>
      <c r="I179" s="82">
        <v>98162</v>
      </c>
      <c r="J179" s="82">
        <v>101819</v>
      </c>
      <c r="K179" s="82">
        <v>110454</v>
      </c>
      <c r="L179" s="82">
        <v>102176</v>
      </c>
      <c r="M179" s="82">
        <v>102550</v>
      </c>
      <c r="N179" s="82">
        <v>101162</v>
      </c>
      <c r="O179" s="82">
        <v>111111</v>
      </c>
      <c r="P179" s="82">
        <v>114193</v>
      </c>
      <c r="Q179" s="82">
        <v>104185</v>
      </c>
      <c r="R179" s="82">
        <v>101815</v>
      </c>
      <c r="S179" s="82">
        <v>86202</v>
      </c>
      <c r="T179" s="82">
        <v>87145</v>
      </c>
      <c r="U179" s="82">
        <v>70924</v>
      </c>
      <c r="V179" s="82">
        <v>71473</v>
      </c>
      <c r="W179" s="82">
        <v>83348</v>
      </c>
      <c r="X179" s="82">
        <v>85184</v>
      </c>
      <c r="Y179" s="82">
        <v>79029</v>
      </c>
      <c r="Z179" s="82">
        <v>85132</v>
      </c>
      <c r="AA179" s="82">
        <v>114851</v>
      </c>
      <c r="AB179" s="82">
        <v>102420</v>
      </c>
      <c r="AC179" s="82">
        <v>90129</v>
      </c>
      <c r="AD179" s="82">
        <v>98355</v>
      </c>
      <c r="AE179" s="82">
        <v>93564</v>
      </c>
      <c r="AF179" s="82">
        <v>110377</v>
      </c>
      <c r="AG179" s="82">
        <v>88657</v>
      </c>
      <c r="AH179" s="82">
        <v>111099</v>
      </c>
      <c r="AI179" s="82">
        <v>119555</v>
      </c>
      <c r="AJ179" s="82">
        <v>166837</v>
      </c>
      <c r="AK179" s="82">
        <v>212101</v>
      </c>
      <c r="AL179" s="82">
        <v>300360</v>
      </c>
      <c r="AM179" s="82">
        <v>331593</v>
      </c>
      <c r="AN179" s="82">
        <v>348076</v>
      </c>
      <c r="AO179" s="82">
        <v>364712</v>
      </c>
      <c r="AP179" s="82">
        <v>249886</v>
      </c>
      <c r="AQ179" s="82">
        <v>201587</v>
      </c>
      <c r="AR179" s="82">
        <v>210141</v>
      </c>
      <c r="AS179" s="82">
        <v>241840</v>
      </c>
      <c r="AT179" s="82">
        <v>272537</v>
      </c>
      <c r="AU179" s="82">
        <v>239376</v>
      </c>
      <c r="AV179" s="82">
        <v>224054</v>
      </c>
      <c r="AW179" s="82">
        <v>221320</v>
      </c>
      <c r="AX179" s="82">
        <v>246741</v>
      </c>
      <c r="AY179" s="82">
        <v>277014</v>
      </c>
      <c r="AZ179" s="82">
        <v>309003</v>
      </c>
    </row>
    <row r="180" spans="2:52" x14ac:dyDescent="0.2">
      <c r="B180" s="169"/>
      <c r="C180" s="81" t="s">
        <v>66</v>
      </c>
      <c r="D180" s="82">
        <v>137538</v>
      </c>
      <c r="E180" s="82">
        <v>128248</v>
      </c>
      <c r="F180" s="82">
        <v>132810</v>
      </c>
      <c r="G180" s="82">
        <v>148096</v>
      </c>
      <c r="H180" s="82">
        <v>164213</v>
      </c>
      <c r="I180" s="82">
        <v>161161</v>
      </c>
      <c r="J180" s="82">
        <v>169078</v>
      </c>
      <c r="K180" s="82">
        <v>171764</v>
      </c>
      <c r="L180" s="82">
        <v>166107</v>
      </c>
      <c r="M180" s="82">
        <v>155604</v>
      </c>
      <c r="N180" s="82">
        <v>157060</v>
      </c>
      <c r="O180" s="82">
        <v>165424</v>
      </c>
      <c r="P180" s="82">
        <v>163186</v>
      </c>
      <c r="Q180" s="82">
        <v>146534</v>
      </c>
      <c r="R180" s="82">
        <v>140177</v>
      </c>
      <c r="S180" s="82">
        <v>129046</v>
      </c>
      <c r="T180" s="82">
        <v>133370</v>
      </c>
      <c r="U180" s="82">
        <v>128434</v>
      </c>
      <c r="V180" s="82">
        <v>145113</v>
      </c>
      <c r="W180" s="82">
        <v>183587</v>
      </c>
      <c r="X180" s="82">
        <v>172530</v>
      </c>
      <c r="Y180" s="82">
        <v>159918</v>
      </c>
      <c r="Z180" s="82">
        <v>150688</v>
      </c>
      <c r="AA180" s="82">
        <v>173963</v>
      </c>
      <c r="AB180" s="82">
        <v>142249</v>
      </c>
      <c r="AC180" s="82">
        <v>146746</v>
      </c>
      <c r="AD180" s="82">
        <v>138180</v>
      </c>
      <c r="AE180" s="82">
        <v>157235</v>
      </c>
      <c r="AF180" s="82">
        <v>149663</v>
      </c>
      <c r="AG180" s="82">
        <v>128236</v>
      </c>
      <c r="AH180" s="82">
        <v>157128</v>
      </c>
      <c r="AI180" s="82">
        <v>137967</v>
      </c>
      <c r="AJ180" s="82">
        <v>141762</v>
      </c>
      <c r="AK180" s="82">
        <v>136961</v>
      </c>
      <c r="AL180" s="82">
        <v>160290</v>
      </c>
      <c r="AM180" s="82">
        <v>149738</v>
      </c>
      <c r="AN180" s="82">
        <v>140377</v>
      </c>
      <c r="AO180" s="82">
        <v>125271</v>
      </c>
      <c r="AP180" s="82">
        <v>123239</v>
      </c>
      <c r="AQ180" s="82">
        <v>134950</v>
      </c>
      <c r="AR180" s="82">
        <v>137400</v>
      </c>
      <c r="AS180" s="82">
        <v>139424</v>
      </c>
      <c r="AT180" s="82">
        <v>132222</v>
      </c>
      <c r="AU180" s="82">
        <v>149917</v>
      </c>
      <c r="AV180" s="82">
        <v>151235</v>
      </c>
      <c r="AW180" s="82">
        <v>135041</v>
      </c>
      <c r="AX180" s="82">
        <v>146054</v>
      </c>
      <c r="AY180" s="82">
        <v>179372</v>
      </c>
      <c r="AZ180" s="82">
        <v>178309</v>
      </c>
    </row>
    <row r="181" spans="2:52" x14ac:dyDescent="0.2">
      <c r="B181" s="168" t="s">
        <v>24</v>
      </c>
      <c r="C181" s="81" t="s">
        <v>65</v>
      </c>
      <c r="D181" s="82">
        <v>4104</v>
      </c>
      <c r="E181" s="82">
        <v>2774</v>
      </c>
      <c r="F181" s="82">
        <v>2921</v>
      </c>
      <c r="G181" s="82">
        <v>2747</v>
      </c>
      <c r="H181" s="82">
        <v>4036</v>
      </c>
      <c r="I181" s="82">
        <v>4122</v>
      </c>
      <c r="J181" s="82">
        <v>2577</v>
      </c>
      <c r="K181" s="82">
        <v>3686</v>
      </c>
      <c r="L181" s="82">
        <v>2591</v>
      </c>
      <c r="M181" s="82">
        <v>1897</v>
      </c>
      <c r="N181" s="82">
        <v>3255</v>
      </c>
      <c r="O181" s="82">
        <v>2613</v>
      </c>
      <c r="P181" s="82">
        <v>2297</v>
      </c>
      <c r="Q181" s="82">
        <v>1869</v>
      </c>
      <c r="R181" s="82">
        <v>2022</v>
      </c>
      <c r="S181" s="82">
        <v>3946</v>
      </c>
      <c r="T181" s="82">
        <v>2240</v>
      </c>
      <c r="U181" s="82">
        <v>1461</v>
      </c>
      <c r="V181" s="82">
        <v>1783</v>
      </c>
      <c r="W181" s="82">
        <v>4482</v>
      </c>
      <c r="X181" s="82">
        <v>1618</v>
      </c>
      <c r="Y181" s="82">
        <v>1358</v>
      </c>
      <c r="Z181" s="82">
        <v>1180</v>
      </c>
      <c r="AA181" s="82">
        <v>2067</v>
      </c>
      <c r="AB181" s="82">
        <v>2006</v>
      </c>
      <c r="AC181" s="82">
        <v>1765</v>
      </c>
      <c r="AD181" s="82">
        <v>1604</v>
      </c>
      <c r="AE181" s="82">
        <v>1322</v>
      </c>
      <c r="AF181" s="82">
        <v>1720</v>
      </c>
      <c r="AG181" s="82">
        <v>1204</v>
      </c>
      <c r="AH181" s="82">
        <v>2343</v>
      </c>
      <c r="AI181" s="82">
        <v>1951</v>
      </c>
      <c r="AJ181" s="82">
        <v>14873</v>
      </c>
      <c r="AK181" s="82">
        <v>7693</v>
      </c>
      <c r="AL181" s="82">
        <v>12654</v>
      </c>
      <c r="AM181" s="82">
        <v>9730</v>
      </c>
      <c r="AN181" s="82">
        <v>8814</v>
      </c>
      <c r="AO181" s="82">
        <v>10236</v>
      </c>
      <c r="AP181" s="82">
        <v>4679</v>
      </c>
      <c r="AQ181" s="82">
        <v>4271</v>
      </c>
      <c r="AR181" s="82">
        <v>6381</v>
      </c>
      <c r="AS181" s="82">
        <v>5106</v>
      </c>
      <c r="AT181" s="82">
        <v>5729</v>
      </c>
      <c r="AU181" s="82">
        <v>4395</v>
      </c>
      <c r="AV181" s="82">
        <v>4667</v>
      </c>
      <c r="AW181" s="82">
        <v>5076</v>
      </c>
      <c r="AX181" s="82">
        <v>5096</v>
      </c>
      <c r="AY181" s="82">
        <v>5167</v>
      </c>
      <c r="AZ181" s="82">
        <v>5389</v>
      </c>
    </row>
    <row r="182" spans="2:52" x14ac:dyDescent="0.2">
      <c r="B182" s="169"/>
      <c r="C182" s="81" t="s">
        <v>66</v>
      </c>
      <c r="D182" s="82">
        <v>4023</v>
      </c>
      <c r="E182" s="82">
        <v>3879</v>
      </c>
      <c r="F182" s="82">
        <v>3107</v>
      </c>
      <c r="G182" s="82">
        <v>3600</v>
      </c>
      <c r="H182" s="82">
        <v>3410</v>
      </c>
      <c r="I182" s="82">
        <v>4033</v>
      </c>
      <c r="J182" s="82">
        <v>3357</v>
      </c>
      <c r="K182" s="82">
        <v>3245</v>
      </c>
      <c r="L182" s="82">
        <v>3271</v>
      </c>
      <c r="M182" s="82">
        <v>2923</v>
      </c>
      <c r="N182" s="82">
        <v>2291</v>
      </c>
      <c r="O182" s="82">
        <v>2465</v>
      </c>
      <c r="P182" s="82">
        <v>2280</v>
      </c>
      <c r="Q182" s="82">
        <v>1861</v>
      </c>
      <c r="R182" s="82">
        <v>2309</v>
      </c>
      <c r="S182" s="82">
        <v>1912</v>
      </c>
      <c r="T182" s="82">
        <v>1673</v>
      </c>
      <c r="U182" s="82">
        <v>3241</v>
      </c>
      <c r="V182" s="82">
        <v>2663</v>
      </c>
      <c r="W182" s="82">
        <v>1860</v>
      </c>
      <c r="X182" s="82">
        <v>1544</v>
      </c>
      <c r="Y182" s="82">
        <v>1352</v>
      </c>
      <c r="Z182" s="82">
        <v>1076</v>
      </c>
      <c r="AA182" s="82">
        <v>1376</v>
      </c>
      <c r="AB182" s="82">
        <v>3382</v>
      </c>
      <c r="AC182" s="82">
        <v>1156</v>
      </c>
      <c r="AD182" s="82">
        <v>1069</v>
      </c>
      <c r="AE182" s="82">
        <v>1397</v>
      </c>
      <c r="AF182" s="82">
        <v>1078</v>
      </c>
      <c r="AG182" s="82">
        <v>976</v>
      </c>
      <c r="AH182" s="82">
        <v>1049</v>
      </c>
      <c r="AI182" s="82">
        <v>1256</v>
      </c>
      <c r="AJ182" s="82">
        <v>1069</v>
      </c>
      <c r="AK182" s="82">
        <v>986</v>
      </c>
      <c r="AL182" s="82">
        <v>5559</v>
      </c>
      <c r="AM182" s="82">
        <v>1062</v>
      </c>
      <c r="AN182" s="82">
        <v>987</v>
      </c>
      <c r="AO182" s="82">
        <v>2131</v>
      </c>
      <c r="AP182" s="82">
        <v>837</v>
      </c>
      <c r="AQ182" s="82">
        <v>997</v>
      </c>
      <c r="AR182" s="82">
        <v>1007</v>
      </c>
      <c r="AS182" s="82">
        <v>969</v>
      </c>
      <c r="AT182" s="82">
        <v>2622</v>
      </c>
      <c r="AU182" s="82">
        <v>1302</v>
      </c>
      <c r="AV182" s="82">
        <v>1218</v>
      </c>
      <c r="AW182" s="82">
        <v>930</v>
      </c>
      <c r="AX182" s="82">
        <v>1083</v>
      </c>
      <c r="AY182" s="82">
        <v>1908</v>
      </c>
      <c r="AZ182" s="82">
        <v>1334</v>
      </c>
    </row>
    <row r="183" spans="2:52" x14ac:dyDescent="0.2">
      <c r="B183" s="168" t="s">
        <v>25</v>
      </c>
      <c r="C183" s="81" t="s">
        <v>65</v>
      </c>
      <c r="D183" s="82">
        <v>645</v>
      </c>
      <c r="E183" s="82">
        <v>389</v>
      </c>
      <c r="F183" s="82">
        <v>791</v>
      </c>
      <c r="G183" s="82">
        <v>1001</v>
      </c>
      <c r="H183" s="82">
        <v>1787</v>
      </c>
      <c r="I183" s="82">
        <v>1823</v>
      </c>
      <c r="J183" s="82">
        <v>1233</v>
      </c>
      <c r="K183" s="82">
        <v>2711</v>
      </c>
      <c r="L183" s="82">
        <v>2010</v>
      </c>
      <c r="M183" s="82">
        <v>1622</v>
      </c>
      <c r="N183" s="82">
        <v>2319</v>
      </c>
      <c r="O183" s="82">
        <v>2327</v>
      </c>
      <c r="P183" s="82">
        <v>3141</v>
      </c>
      <c r="Q183" s="82">
        <v>3218</v>
      </c>
      <c r="R183" s="82">
        <v>2557</v>
      </c>
      <c r="S183" s="82">
        <v>1754</v>
      </c>
      <c r="T183" s="82">
        <v>1822</v>
      </c>
      <c r="U183" s="82">
        <v>355</v>
      </c>
      <c r="V183" s="82">
        <v>523</v>
      </c>
      <c r="W183" s="82">
        <v>384</v>
      </c>
      <c r="X183" s="82">
        <v>543</v>
      </c>
      <c r="Y183" s="82">
        <v>431</v>
      </c>
      <c r="Z183" s="82">
        <v>330</v>
      </c>
      <c r="AA183" s="82">
        <v>419</v>
      </c>
      <c r="AB183" s="82">
        <v>625</v>
      </c>
      <c r="AC183" s="82">
        <v>493</v>
      </c>
      <c r="AD183" s="82">
        <v>327</v>
      </c>
      <c r="AE183" s="82">
        <v>418</v>
      </c>
      <c r="AF183" s="82">
        <v>356</v>
      </c>
      <c r="AG183" s="82">
        <v>266</v>
      </c>
      <c r="AH183" s="82">
        <v>249</v>
      </c>
      <c r="AI183" s="82">
        <v>333</v>
      </c>
      <c r="AJ183" s="82">
        <v>567</v>
      </c>
      <c r="AK183" s="82">
        <v>504</v>
      </c>
      <c r="AL183" s="82">
        <v>786</v>
      </c>
      <c r="AM183" s="82">
        <v>482</v>
      </c>
      <c r="AN183" s="82">
        <v>1000</v>
      </c>
      <c r="AO183" s="82">
        <v>1122</v>
      </c>
      <c r="AP183" s="82">
        <v>681</v>
      </c>
      <c r="AQ183" s="82">
        <v>504</v>
      </c>
      <c r="AR183" s="82">
        <v>528</v>
      </c>
      <c r="AS183" s="82">
        <v>458</v>
      </c>
      <c r="AT183" s="82">
        <v>531</v>
      </c>
      <c r="AU183" s="82">
        <v>467</v>
      </c>
      <c r="AV183" s="82">
        <v>428</v>
      </c>
      <c r="AW183" s="82">
        <v>473</v>
      </c>
      <c r="AX183" s="82">
        <v>516</v>
      </c>
      <c r="AY183" s="82">
        <v>462</v>
      </c>
      <c r="AZ183" s="82">
        <v>576</v>
      </c>
    </row>
    <row r="184" spans="2:52" x14ac:dyDescent="0.2">
      <c r="B184" s="169"/>
      <c r="C184" s="81" t="s">
        <v>66</v>
      </c>
      <c r="D184" s="82">
        <v>3864</v>
      </c>
      <c r="E184" s="82">
        <v>3228</v>
      </c>
      <c r="F184" s="82">
        <v>5080</v>
      </c>
      <c r="G184" s="82">
        <v>8519</v>
      </c>
      <c r="H184" s="82">
        <v>10502</v>
      </c>
      <c r="I184" s="82">
        <v>8676</v>
      </c>
      <c r="J184" s="82">
        <v>7052</v>
      </c>
      <c r="K184" s="82">
        <v>9576</v>
      </c>
      <c r="L184" s="82">
        <v>10797</v>
      </c>
      <c r="M184" s="82">
        <v>6402</v>
      </c>
      <c r="N184" s="82">
        <v>7337</v>
      </c>
      <c r="O184" s="82">
        <v>10096</v>
      </c>
      <c r="P184" s="82">
        <v>13031</v>
      </c>
      <c r="Q184" s="82">
        <v>8523</v>
      </c>
      <c r="R184" s="82">
        <v>10099</v>
      </c>
      <c r="S184" s="82">
        <v>15585</v>
      </c>
      <c r="T184" s="82">
        <v>15776</v>
      </c>
      <c r="U184" s="82">
        <v>3881</v>
      </c>
      <c r="V184" s="82">
        <v>3410</v>
      </c>
      <c r="W184" s="82">
        <v>3595</v>
      </c>
      <c r="X184" s="82">
        <v>3320</v>
      </c>
      <c r="Y184" s="82">
        <v>2850</v>
      </c>
      <c r="Z184" s="82">
        <v>4271</v>
      </c>
      <c r="AA184" s="82">
        <v>3821</v>
      </c>
      <c r="AB184" s="82">
        <v>3348</v>
      </c>
      <c r="AC184" s="82">
        <v>2835</v>
      </c>
      <c r="AD184" s="82">
        <v>2604</v>
      </c>
      <c r="AE184" s="82">
        <v>3073</v>
      </c>
      <c r="AF184" s="82">
        <v>2377</v>
      </c>
      <c r="AG184" s="82">
        <v>1799</v>
      </c>
      <c r="AH184" s="82">
        <v>2181</v>
      </c>
      <c r="AI184" s="82">
        <v>1661</v>
      </c>
      <c r="AJ184" s="82">
        <v>1711</v>
      </c>
      <c r="AK184" s="82">
        <v>1644</v>
      </c>
      <c r="AL184" s="82">
        <v>1815</v>
      </c>
      <c r="AM184" s="82">
        <v>1958</v>
      </c>
      <c r="AN184" s="82">
        <v>1596</v>
      </c>
      <c r="AO184" s="82">
        <v>2079</v>
      </c>
      <c r="AP184" s="82">
        <v>5784</v>
      </c>
      <c r="AQ184" s="82">
        <v>6592</v>
      </c>
      <c r="AR184" s="82">
        <v>6918</v>
      </c>
      <c r="AS184" s="82">
        <v>5202</v>
      </c>
      <c r="AT184" s="82">
        <v>4262</v>
      </c>
      <c r="AU184" s="82">
        <v>7350</v>
      </c>
      <c r="AV184" s="82">
        <v>6168</v>
      </c>
      <c r="AW184" s="82">
        <v>4739</v>
      </c>
      <c r="AX184" s="82">
        <v>4533</v>
      </c>
      <c r="AY184" s="82">
        <v>9337</v>
      </c>
      <c r="AZ184" s="82">
        <v>7994</v>
      </c>
    </row>
    <row r="185" spans="2:52" x14ac:dyDescent="0.2">
      <c r="B185" s="181" t="s">
        <v>26</v>
      </c>
      <c r="C185" s="81" t="s">
        <v>65</v>
      </c>
      <c r="D185" s="82">
        <v>6436</v>
      </c>
      <c r="E185" s="82">
        <v>5577</v>
      </c>
      <c r="F185" s="82">
        <v>3925</v>
      </c>
      <c r="G185" s="82">
        <v>2900</v>
      </c>
      <c r="H185" s="82">
        <v>6211</v>
      </c>
      <c r="I185" s="82">
        <v>5970</v>
      </c>
      <c r="J185" s="82">
        <v>4433</v>
      </c>
      <c r="K185" s="82">
        <v>4911</v>
      </c>
      <c r="L185" s="82">
        <v>4913</v>
      </c>
      <c r="M185" s="82">
        <v>8822</v>
      </c>
      <c r="N185" s="82">
        <v>5729</v>
      </c>
      <c r="O185" s="82">
        <v>13562</v>
      </c>
      <c r="P185" s="82">
        <v>11565</v>
      </c>
      <c r="Q185" s="82">
        <v>9002</v>
      </c>
      <c r="R185" s="82">
        <v>10621</v>
      </c>
      <c r="S185" s="82">
        <v>8249</v>
      </c>
      <c r="T185" s="82">
        <v>28000</v>
      </c>
      <c r="U185" s="82">
        <v>10076</v>
      </c>
      <c r="V185" s="82">
        <v>9733</v>
      </c>
      <c r="W185" s="82">
        <v>9870</v>
      </c>
      <c r="X185" s="82">
        <v>17518</v>
      </c>
      <c r="Y185" s="82">
        <v>11562</v>
      </c>
      <c r="Z185" s="82">
        <v>8588</v>
      </c>
      <c r="AA185" s="82">
        <v>10235</v>
      </c>
      <c r="AB185" s="82">
        <v>20981</v>
      </c>
      <c r="AC185" s="82">
        <v>14243</v>
      </c>
      <c r="AD185" s="82">
        <v>9973</v>
      </c>
      <c r="AE185" s="82">
        <v>12041</v>
      </c>
      <c r="AF185" s="82">
        <v>19092</v>
      </c>
      <c r="AG185" s="82">
        <v>10948</v>
      </c>
      <c r="AH185" s="82">
        <v>16323</v>
      </c>
      <c r="AI185" s="82">
        <v>17475</v>
      </c>
      <c r="AJ185" s="82">
        <v>80468</v>
      </c>
      <c r="AK185" s="82">
        <v>34449</v>
      </c>
      <c r="AL185" s="82">
        <v>51083</v>
      </c>
      <c r="AM185" s="82">
        <v>36563</v>
      </c>
      <c r="AN185" s="82">
        <v>46179</v>
      </c>
      <c r="AO185" s="82">
        <v>39931</v>
      </c>
      <c r="AP185" s="82">
        <v>31237</v>
      </c>
      <c r="AQ185" s="82">
        <v>28578</v>
      </c>
      <c r="AR185" s="82">
        <v>31728</v>
      </c>
      <c r="AS185" s="82">
        <v>39840</v>
      </c>
      <c r="AT185" s="82">
        <v>49095</v>
      </c>
      <c r="AU185" s="82">
        <v>48405</v>
      </c>
      <c r="AV185" s="82">
        <v>49139</v>
      </c>
      <c r="AW185" s="82">
        <v>41294</v>
      </c>
      <c r="AX185" s="82">
        <v>43295</v>
      </c>
      <c r="AY185" s="82">
        <v>39297</v>
      </c>
      <c r="AZ185" s="82">
        <v>42439</v>
      </c>
    </row>
    <row r="186" spans="2:52" x14ac:dyDescent="0.2">
      <c r="B186" s="182"/>
      <c r="C186" s="81" t="s">
        <v>66</v>
      </c>
      <c r="D186" s="82">
        <v>5379</v>
      </c>
      <c r="E186" s="82">
        <v>5623</v>
      </c>
      <c r="F186" s="82">
        <v>5995</v>
      </c>
      <c r="G186" s="82">
        <v>8161</v>
      </c>
      <c r="H186" s="82">
        <v>7520</v>
      </c>
      <c r="I186" s="82">
        <v>6612</v>
      </c>
      <c r="J186" s="82">
        <v>6314</v>
      </c>
      <c r="K186" s="82">
        <v>8471</v>
      </c>
      <c r="L186" s="82">
        <v>8502</v>
      </c>
      <c r="M186" s="82">
        <v>6494</v>
      </c>
      <c r="N186" s="82">
        <v>6630</v>
      </c>
      <c r="O186" s="82">
        <v>17724</v>
      </c>
      <c r="P186" s="82">
        <v>13754</v>
      </c>
      <c r="Q186" s="82">
        <v>10811</v>
      </c>
      <c r="R186" s="82">
        <v>10378</v>
      </c>
      <c r="S186" s="82">
        <v>12998</v>
      </c>
      <c r="T186" s="82">
        <v>13352</v>
      </c>
      <c r="U186" s="82">
        <v>13500</v>
      </c>
      <c r="V186" s="82">
        <v>29874</v>
      </c>
      <c r="W186" s="82">
        <v>16562</v>
      </c>
      <c r="X186" s="82">
        <v>16397</v>
      </c>
      <c r="Y186" s="82">
        <v>18482</v>
      </c>
      <c r="Z186" s="82">
        <v>7903</v>
      </c>
      <c r="AA186" s="82">
        <v>12786</v>
      </c>
      <c r="AB186" s="82">
        <v>17287</v>
      </c>
      <c r="AC186" s="82">
        <v>14204</v>
      </c>
      <c r="AD186" s="82">
        <v>7373</v>
      </c>
      <c r="AE186" s="82">
        <v>11102</v>
      </c>
      <c r="AF186" s="82">
        <v>12962</v>
      </c>
      <c r="AG186" s="82">
        <v>8395</v>
      </c>
      <c r="AH186" s="82">
        <v>9390</v>
      </c>
      <c r="AI186" s="82">
        <v>9753</v>
      </c>
      <c r="AJ186" s="82">
        <v>9588</v>
      </c>
      <c r="AK186" s="82">
        <v>8870</v>
      </c>
      <c r="AL186" s="82">
        <v>12136</v>
      </c>
      <c r="AM186" s="82">
        <v>8624</v>
      </c>
      <c r="AN186" s="82">
        <v>6742</v>
      </c>
      <c r="AO186" s="82">
        <v>6746</v>
      </c>
      <c r="AP186" s="82">
        <v>6206</v>
      </c>
      <c r="AQ186" s="82">
        <v>6783</v>
      </c>
      <c r="AR186" s="82">
        <v>20222</v>
      </c>
      <c r="AS186" s="82">
        <v>9634</v>
      </c>
      <c r="AT186" s="82">
        <v>11163</v>
      </c>
      <c r="AU186" s="82">
        <v>11077</v>
      </c>
      <c r="AV186" s="82">
        <v>12423</v>
      </c>
      <c r="AW186" s="82">
        <v>11473</v>
      </c>
      <c r="AX186" s="82">
        <v>9281</v>
      </c>
      <c r="AY186" s="82">
        <v>12714</v>
      </c>
      <c r="AZ186" s="82">
        <v>11935</v>
      </c>
    </row>
    <row r="187" spans="2:52" x14ac:dyDescent="0.2">
      <c r="B187" s="168" t="s">
        <v>27</v>
      </c>
      <c r="C187" s="81" t="s">
        <v>65</v>
      </c>
      <c r="D187" s="82">
        <v>2451</v>
      </c>
      <c r="E187" s="82">
        <v>3859</v>
      </c>
      <c r="F187" s="82">
        <v>3546</v>
      </c>
      <c r="G187" s="82">
        <v>5413</v>
      </c>
      <c r="H187" s="82">
        <v>4857</v>
      </c>
      <c r="I187" s="82">
        <v>4265</v>
      </c>
      <c r="J187" s="82">
        <v>4508</v>
      </c>
      <c r="K187" s="82">
        <v>6048</v>
      </c>
      <c r="L187" s="82">
        <v>6605</v>
      </c>
      <c r="M187" s="82">
        <v>6482</v>
      </c>
      <c r="N187" s="82">
        <v>5774</v>
      </c>
      <c r="O187" s="82">
        <v>7335</v>
      </c>
      <c r="P187" s="82">
        <v>5333</v>
      </c>
      <c r="Q187" s="82">
        <v>7130</v>
      </c>
      <c r="R187" s="82">
        <v>6835</v>
      </c>
      <c r="S187" s="82">
        <v>6384</v>
      </c>
      <c r="T187" s="82">
        <v>8871</v>
      </c>
      <c r="U187" s="82">
        <v>7235</v>
      </c>
      <c r="V187" s="82">
        <v>7244</v>
      </c>
      <c r="W187" s="82">
        <v>6589</v>
      </c>
      <c r="X187" s="82">
        <v>10025</v>
      </c>
      <c r="Y187" s="82">
        <v>7426</v>
      </c>
      <c r="Z187" s="82">
        <v>6626</v>
      </c>
      <c r="AA187" s="82">
        <v>5658</v>
      </c>
      <c r="AB187" s="82">
        <v>7459</v>
      </c>
      <c r="AC187" s="82">
        <v>4841</v>
      </c>
      <c r="AD187" s="82">
        <v>3859</v>
      </c>
      <c r="AE187" s="82">
        <v>2084</v>
      </c>
      <c r="AF187" s="82">
        <v>1427</v>
      </c>
      <c r="AG187" s="82">
        <v>816</v>
      </c>
      <c r="AH187" s="82">
        <v>483</v>
      </c>
      <c r="AI187" s="82">
        <v>497</v>
      </c>
      <c r="AJ187" s="82">
        <v>356</v>
      </c>
      <c r="AK187" s="82">
        <v>382</v>
      </c>
      <c r="AL187" s="82">
        <v>289</v>
      </c>
      <c r="AM187" s="82">
        <v>294</v>
      </c>
      <c r="AN187" s="82">
        <v>234</v>
      </c>
      <c r="AO187" s="82">
        <v>204</v>
      </c>
      <c r="AP187" s="82">
        <v>180</v>
      </c>
      <c r="AQ187" s="82">
        <v>299</v>
      </c>
      <c r="AR187" s="82">
        <v>301</v>
      </c>
      <c r="AS187" s="82">
        <v>303</v>
      </c>
      <c r="AT187" s="82">
        <v>321</v>
      </c>
      <c r="AU187" s="82">
        <v>323</v>
      </c>
      <c r="AV187" s="82">
        <v>289</v>
      </c>
      <c r="AW187" s="82">
        <v>284</v>
      </c>
      <c r="AX187" s="82">
        <v>301</v>
      </c>
      <c r="AY187" s="82">
        <v>339</v>
      </c>
      <c r="AZ187" s="82">
        <v>1418</v>
      </c>
    </row>
    <row r="188" spans="2:52" x14ac:dyDescent="0.2">
      <c r="B188" s="169"/>
      <c r="C188" s="81" t="s">
        <v>66</v>
      </c>
      <c r="D188" s="82">
        <v>3976</v>
      </c>
      <c r="E188" s="82">
        <v>4455</v>
      </c>
      <c r="F188" s="82">
        <v>5203</v>
      </c>
      <c r="G188" s="82">
        <v>7795</v>
      </c>
      <c r="H188" s="82">
        <v>6573</v>
      </c>
      <c r="I188" s="82">
        <v>5578</v>
      </c>
      <c r="J188" s="82">
        <v>5937</v>
      </c>
      <c r="K188" s="82">
        <v>6745</v>
      </c>
      <c r="L188" s="82">
        <v>8037</v>
      </c>
      <c r="M188" s="82">
        <v>5948</v>
      </c>
      <c r="N188" s="82">
        <v>10970</v>
      </c>
      <c r="O188" s="82">
        <v>13662</v>
      </c>
      <c r="P188" s="82">
        <v>11563</v>
      </c>
      <c r="Q188" s="82">
        <v>10259</v>
      </c>
      <c r="R188" s="82">
        <v>11681</v>
      </c>
      <c r="S188" s="82">
        <v>4341</v>
      </c>
      <c r="T188" s="82">
        <v>4294</v>
      </c>
      <c r="U188" s="82">
        <v>3225</v>
      </c>
      <c r="V188" s="82">
        <v>4639</v>
      </c>
      <c r="W188" s="82">
        <v>6270</v>
      </c>
      <c r="X188" s="82">
        <v>6266</v>
      </c>
      <c r="Y188" s="82">
        <v>4732</v>
      </c>
      <c r="Z188" s="82">
        <v>4182</v>
      </c>
      <c r="AA188" s="82">
        <v>5715</v>
      </c>
      <c r="AB188" s="82">
        <v>5141</v>
      </c>
      <c r="AC188" s="82">
        <v>3164</v>
      </c>
      <c r="AD188" s="82">
        <v>2165</v>
      </c>
      <c r="AE188" s="82">
        <v>2286</v>
      </c>
      <c r="AF188" s="82">
        <v>2091</v>
      </c>
      <c r="AG188" s="82">
        <v>968</v>
      </c>
      <c r="AH188" s="82">
        <v>687</v>
      </c>
      <c r="AI188" s="82">
        <v>448</v>
      </c>
      <c r="AJ188" s="82">
        <v>395</v>
      </c>
      <c r="AK188" s="82">
        <v>687</v>
      </c>
      <c r="AL188" s="82">
        <v>322</v>
      </c>
      <c r="AM188" s="82">
        <v>355</v>
      </c>
      <c r="AN188" s="82">
        <v>269</v>
      </c>
      <c r="AO188" s="82">
        <v>173</v>
      </c>
      <c r="AP188" s="82">
        <v>316</v>
      </c>
      <c r="AQ188" s="82">
        <v>2446</v>
      </c>
      <c r="AR188" s="82">
        <v>350</v>
      </c>
      <c r="AS188" s="82">
        <v>933</v>
      </c>
      <c r="AT188" s="82">
        <v>663</v>
      </c>
      <c r="AU188" s="82">
        <v>2505</v>
      </c>
      <c r="AV188" s="82">
        <v>517</v>
      </c>
      <c r="AW188" s="82">
        <v>449</v>
      </c>
      <c r="AX188" s="82">
        <v>392</v>
      </c>
      <c r="AY188" s="82">
        <v>559</v>
      </c>
      <c r="AZ188" s="82">
        <v>2407</v>
      </c>
    </row>
    <row r="189" spans="2:52" x14ac:dyDescent="0.2">
      <c r="B189" s="168" t="s">
        <v>28</v>
      </c>
      <c r="C189" s="81" t="s">
        <v>65</v>
      </c>
      <c r="D189" s="82">
        <v>37453</v>
      </c>
      <c r="E189" s="82">
        <v>30227</v>
      </c>
      <c r="F189" s="82">
        <v>31025</v>
      </c>
      <c r="G189" s="82">
        <v>34815</v>
      </c>
      <c r="H189" s="82">
        <v>49144</v>
      </c>
      <c r="I189" s="82">
        <v>36601</v>
      </c>
      <c r="J189" s="82">
        <v>39750</v>
      </c>
      <c r="K189" s="82">
        <v>44174</v>
      </c>
      <c r="L189" s="82">
        <v>44722</v>
      </c>
      <c r="M189" s="82">
        <v>36129</v>
      </c>
      <c r="N189" s="82">
        <v>40478</v>
      </c>
      <c r="O189" s="82">
        <v>43018</v>
      </c>
      <c r="P189" s="82">
        <v>50177</v>
      </c>
      <c r="Q189" s="82">
        <v>43060</v>
      </c>
      <c r="R189" s="82">
        <v>38818</v>
      </c>
      <c r="S189" s="82">
        <v>34958</v>
      </c>
      <c r="T189" s="82">
        <v>34429</v>
      </c>
      <c r="U189" s="82">
        <v>29693</v>
      </c>
      <c r="V189" s="82">
        <v>30393</v>
      </c>
      <c r="W189" s="82">
        <v>28966</v>
      </c>
      <c r="X189" s="82">
        <v>38227</v>
      </c>
      <c r="Y189" s="82">
        <v>33085</v>
      </c>
      <c r="Z189" s="82">
        <v>33442</v>
      </c>
      <c r="AA189" s="82">
        <v>32780</v>
      </c>
      <c r="AB189" s="82">
        <v>39431</v>
      </c>
      <c r="AC189" s="82">
        <v>32605</v>
      </c>
      <c r="AD189" s="82">
        <v>28085</v>
      </c>
      <c r="AE189" s="82">
        <v>28436</v>
      </c>
      <c r="AF189" s="82">
        <v>32078</v>
      </c>
      <c r="AG189" s="82">
        <v>26890</v>
      </c>
      <c r="AH189" s="82">
        <v>26845</v>
      </c>
      <c r="AI189" s="82">
        <v>24552</v>
      </c>
      <c r="AJ189" s="82">
        <v>36419</v>
      </c>
      <c r="AK189" s="82">
        <v>31788</v>
      </c>
      <c r="AL189" s="82">
        <v>59095</v>
      </c>
      <c r="AM189" s="82">
        <v>58145</v>
      </c>
      <c r="AN189" s="82">
        <v>60778</v>
      </c>
      <c r="AO189" s="82">
        <v>63467</v>
      </c>
      <c r="AP189" s="82">
        <v>45271</v>
      </c>
      <c r="AQ189" s="82">
        <v>28408</v>
      </c>
      <c r="AR189" s="82">
        <v>34923</v>
      </c>
      <c r="AS189" s="82">
        <v>36509</v>
      </c>
      <c r="AT189" s="82">
        <v>39018</v>
      </c>
      <c r="AU189" s="82">
        <v>32644</v>
      </c>
      <c r="AV189" s="82">
        <v>27586</v>
      </c>
      <c r="AW189" s="82">
        <v>28083</v>
      </c>
      <c r="AX189" s="82">
        <v>28114</v>
      </c>
      <c r="AY189" s="82">
        <v>35664</v>
      </c>
      <c r="AZ189" s="82">
        <v>32507</v>
      </c>
    </row>
    <row r="190" spans="2:52" x14ac:dyDescent="0.2">
      <c r="B190" s="169"/>
      <c r="C190" s="81" t="s">
        <v>66</v>
      </c>
      <c r="D190" s="82">
        <v>67153</v>
      </c>
      <c r="E190" s="82">
        <v>57060</v>
      </c>
      <c r="F190" s="82">
        <v>58949</v>
      </c>
      <c r="G190" s="82">
        <v>70113</v>
      </c>
      <c r="H190" s="82">
        <v>69223</v>
      </c>
      <c r="I190" s="82">
        <v>65810</v>
      </c>
      <c r="J190" s="82">
        <v>66621</v>
      </c>
      <c r="K190" s="82">
        <v>70932</v>
      </c>
      <c r="L190" s="82">
        <v>71241</v>
      </c>
      <c r="M190" s="82">
        <v>60082</v>
      </c>
      <c r="N190" s="82">
        <v>54921</v>
      </c>
      <c r="O190" s="82">
        <v>56240</v>
      </c>
      <c r="P190" s="82">
        <v>62241</v>
      </c>
      <c r="Q190" s="82">
        <v>50701</v>
      </c>
      <c r="R190" s="82">
        <v>52248</v>
      </c>
      <c r="S190" s="82">
        <v>47934</v>
      </c>
      <c r="T190" s="82">
        <v>51401</v>
      </c>
      <c r="U190" s="82">
        <v>51591</v>
      </c>
      <c r="V190" s="82">
        <v>53622</v>
      </c>
      <c r="W190" s="82">
        <v>63518</v>
      </c>
      <c r="X190" s="82">
        <v>60289</v>
      </c>
      <c r="Y190" s="82">
        <v>52237</v>
      </c>
      <c r="Z190" s="82">
        <v>49849</v>
      </c>
      <c r="AA190" s="82">
        <v>62806</v>
      </c>
      <c r="AB190" s="82">
        <v>46395</v>
      </c>
      <c r="AC190" s="82">
        <v>45801</v>
      </c>
      <c r="AD190" s="82">
        <v>42159</v>
      </c>
      <c r="AE190" s="82">
        <v>45914</v>
      </c>
      <c r="AF190" s="82">
        <v>43216</v>
      </c>
      <c r="AG190" s="82">
        <v>38968</v>
      </c>
      <c r="AH190" s="82">
        <v>45507</v>
      </c>
      <c r="AI190" s="82">
        <v>37940</v>
      </c>
      <c r="AJ190" s="82">
        <v>39985</v>
      </c>
      <c r="AK190" s="82">
        <v>37933</v>
      </c>
      <c r="AL190" s="82">
        <v>37653</v>
      </c>
      <c r="AM190" s="82">
        <v>32229</v>
      </c>
      <c r="AN190" s="82">
        <v>27550</v>
      </c>
      <c r="AO190" s="82">
        <v>22271</v>
      </c>
      <c r="AP190" s="82">
        <v>19676</v>
      </c>
      <c r="AQ190" s="82">
        <v>19305</v>
      </c>
      <c r="AR190" s="82">
        <v>18928</v>
      </c>
      <c r="AS190" s="82">
        <v>18314</v>
      </c>
      <c r="AT190" s="82">
        <v>18922</v>
      </c>
      <c r="AU190" s="82">
        <v>19629</v>
      </c>
      <c r="AV190" s="82">
        <v>19823</v>
      </c>
      <c r="AW190" s="82">
        <v>18382</v>
      </c>
      <c r="AX190" s="82">
        <v>19480</v>
      </c>
      <c r="AY190" s="82">
        <v>20710</v>
      </c>
      <c r="AZ190" s="82">
        <v>19182</v>
      </c>
    </row>
    <row r="191" spans="2:52" x14ac:dyDescent="0.2">
      <c r="B191" s="142" t="s">
        <v>29</v>
      </c>
      <c r="C191" s="83"/>
      <c r="D191" s="84">
        <f>SUM(D171:D190)</f>
        <v>717520</v>
      </c>
      <c r="E191" s="84">
        <f t="shared" ref="E191:AV191" si="23">SUM(E171:E190)</f>
        <v>615767</v>
      </c>
      <c r="F191" s="84">
        <f t="shared" si="23"/>
        <v>668479</v>
      </c>
      <c r="G191" s="84">
        <f t="shared" si="23"/>
        <v>747451</v>
      </c>
      <c r="H191" s="84">
        <f t="shared" si="23"/>
        <v>853457</v>
      </c>
      <c r="I191" s="84">
        <f t="shared" si="23"/>
        <v>702978</v>
      </c>
      <c r="J191" s="84">
        <f t="shared" si="23"/>
        <v>739363</v>
      </c>
      <c r="K191" s="84">
        <f t="shared" si="23"/>
        <v>814371</v>
      </c>
      <c r="L191" s="84">
        <f t="shared" si="23"/>
        <v>845100</v>
      </c>
      <c r="M191" s="84">
        <f t="shared" si="23"/>
        <v>720915</v>
      </c>
      <c r="N191" s="84">
        <f t="shared" si="23"/>
        <v>764819</v>
      </c>
      <c r="O191" s="84">
        <f t="shared" si="23"/>
        <v>779541</v>
      </c>
      <c r="P191" s="84">
        <f t="shared" si="23"/>
        <v>826191</v>
      </c>
      <c r="Q191" s="84">
        <f t="shared" si="23"/>
        <v>685861</v>
      </c>
      <c r="R191" s="84">
        <f t="shared" si="23"/>
        <v>671999</v>
      </c>
      <c r="S191" s="84">
        <f t="shared" si="23"/>
        <v>612228</v>
      </c>
      <c r="T191" s="84">
        <f t="shared" si="23"/>
        <v>704250</v>
      </c>
      <c r="U191" s="84">
        <f t="shared" si="23"/>
        <v>645067</v>
      </c>
      <c r="V191" s="84">
        <f t="shared" si="23"/>
        <v>679883</v>
      </c>
      <c r="W191" s="84">
        <f t="shared" si="23"/>
        <v>745780</v>
      </c>
      <c r="X191" s="84">
        <f t="shared" si="23"/>
        <v>758013</v>
      </c>
      <c r="Y191" s="84">
        <f t="shared" si="23"/>
        <v>656101</v>
      </c>
      <c r="Z191" s="84">
        <f t="shared" si="23"/>
        <v>642454</v>
      </c>
      <c r="AA191" s="84">
        <f t="shared" si="23"/>
        <v>721111</v>
      </c>
      <c r="AB191" s="84">
        <f t="shared" si="23"/>
        <v>712423</v>
      </c>
      <c r="AC191" s="84">
        <f t="shared" si="23"/>
        <v>616962</v>
      </c>
      <c r="AD191" s="84">
        <f t="shared" si="23"/>
        <v>558818</v>
      </c>
      <c r="AE191" s="84">
        <f t="shared" si="23"/>
        <v>592953</v>
      </c>
      <c r="AF191" s="84">
        <f t="shared" si="23"/>
        <v>613397</v>
      </c>
      <c r="AG191" s="84">
        <f t="shared" si="23"/>
        <v>562604</v>
      </c>
      <c r="AH191" s="84">
        <f t="shared" si="23"/>
        <v>575833</v>
      </c>
      <c r="AI191" s="84">
        <f t="shared" si="23"/>
        <v>572221</v>
      </c>
      <c r="AJ191" s="84">
        <f t="shared" si="23"/>
        <v>815430</v>
      </c>
      <c r="AK191" s="84">
        <f t="shared" si="23"/>
        <v>776565</v>
      </c>
      <c r="AL191" s="84">
        <f t="shared" si="23"/>
        <v>958010</v>
      </c>
      <c r="AM191" s="84">
        <f t="shared" si="23"/>
        <v>916331</v>
      </c>
      <c r="AN191" s="84">
        <f t="shared" si="23"/>
        <v>914748</v>
      </c>
      <c r="AO191" s="84">
        <f t="shared" si="23"/>
        <v>877486</v>
      </c>
      <c r="AP191" s="84">
        <f t="shared" si="23"/>
        <v>709545</v>
      </c>
      <c r="AQ191" s="84">
        <f t="shared" si="23"/>
        <v>641764</v>
      </c>
      <c r="AR191" s="84">
        <f t="shared" si="23"/>
        <v>717481</v>
      </c>
      <c r="AS191" s="84">
        <f t="shared" si="23"/>
        <v>726304</v>
      </c>
      <c r="AT191" s="84">
        <f t="shared" si="23"/>
        <v>795300</v>
      </c>
      <c r="AU191" s="84">
        <f t="shared" si="23"/>
        <v>748717</v>
      </c>
      <c r="AV191" s="84">
        <f t="shared" si="23"/>
        <v>729691</v>
      </c>
      <c r="AW191" s="84">
        <f t="shared" ref="AW191:AX191" si="24">SUM(AW171:AW190)</f>
        <v>662874</v>
      </c>
      <c r="AX191" s="84">
        <f t="shared" si="24"/>
        <v>738268</v>
      </c>
      <c r="AY191" s="84">
        <f t="shared" ref="AY191:AZ191" si="25">SUM(AY171:AY190)</f>
        <v>839201</v>
      </c>
      <c r="AZ191" s="84">
        <f t="shared" si="25"/>
        <v>852748</v>
      </c>
    </row>
    <row r="192" spans="2:52" x14ac:dyDescent="0.2">
      <c r="B192" s="143"/>
      <c r="C192" s="67"/>
      <c r="D192" s="85"/>
      <c r="E192" s="85"/>
      <c r="F192" s="85"/>
      <c r="G192" s="85"/>
      <c r="H192" s="85"/>
      <c r="I192" s="85"/>
      <c r="J192" s="85"/>
      <c r="K192" s="85"/>
      <c r="L192" s="85"/>
    </row>
    <row r="193" spans="2:9" x14ac:dyDescent="0.2">
      <c r="B193" s="144" t="s">
        <v>58</v>
      </c>
      <c r="C193" s="47"/>
      <c r="D193" s="47"/>
      <c r="E193" s="47"/>
      <c r="F193" s="47"/>
      <c r="G193" s="47"/>
      <c r="H193" s="47"/>
      <c r="I193" s="47"/>
    </row>
    <row r="194" spans="2:9" x14ac:dyDescent="0.2">
      <c r="B194" s="204" t="s">
        <v>247</v>
      </c>
      <c r="C194" s="47"/>
      <c r="D194" s="47"/>
      <c r="E194" s="47"/>
      <c r="F194" s="47"/>
      <c r="G194" s="47"/>
      <c r="H194" s="47"/>
      <c r="I194" s="47"/>
    </row>
    <row r="195" spans="2:9" x14ac:dyDescent="0.2">
      <c r="B195" s="205" t="s">
        <v>230</v>
      </c>
      <c r="C195" s="47"/>
      <c r="D195" s="47"/>
      <c r="E195" s="47"/>
      <c r="F195" s="47"/>
      <c r="G195" s="47"/>
      <c r="H195" s="47"/>
      <c r="I195" s="47"/>
    </row>
    <row r="196" spans="2:9" x14ac:dyDescent="0.2">
      <c r="B196" s="205" t="s">
        <v>52</v>
      </c>
      <c r="C196" s="47"/>
      <c r="D196" s="47"/>
      <c r="E196" s="47"/>
      <c r="F196" s="47"/>
      <c r="G196" s="47"/>
      <c r="H196" s="47"/>
      <c r="I196" s="47"/>
    </row>
    <row r="197" spans="2:9" x14ac:dyDescent="0.2">
      <c r="B197" s="205" t="s">
        <v>53</v>
      </c>
      <c r="C197" s="47"/>
      <c r="D197" s="47"/>
      <c r="E197" s="47"/>
      <c r="F197" s="47"/>
      <c r="G197" s="47"/>
      <c r="H197" s="47"/>
      <c r="I197" s="47"/>
    </row>
    <row r="198" spans="2:9" x14ac:dyDescent="0.2">
      <c r="B198" s="205" t="s">
        <v>253</v>
      </c>
      <c r="C198" s="47"/>
      <c r="D198" s="47"/>
      <c r="E198" s="47"/>
      <c r="F198" s="47"/>
      <c r="G198" s="47"/>
      <c r="H198" s="47"/>
      <c r="I198" s="47"/>
    </row>
    <row r="199" spans="2:9" x14ac:dyDescent="0.2">
      <c r="B199" s="207" t="s">
        <v>256</v>
      </c>
      <c r="C199" s="47"/>
      <c r="D199" s="47"/>
      <c r="E199" s="47"/>
      <c r="F199" s="47"/>
      <c r="G199" s="47"/>
      <c r="H199" s="47"/>
      <c r="I199" s="47"/>
    </row>
    <row r="200" spans="2:9" x14ac:dyDescent="0.2">
      <c r="B200" s="205" t="s">
        <v>259</v>
      </c>
      <c r="C200" s="47"/>
      <c r="D200" s="47"/>
      <c r="E200" s="47"/>
      <c r="F200" s="47"/>
      <c r="G200" s="47"/>
      <c r="H200" s="47"/>
      <c r="I200" s="47"/>
    </row>
    <row r="201" spans="2:9" x14ac:dyDescent="0.2">
      <c r="B201" s="205" t="s">
        <v>262</v>
      </c>
      <c r="C201" s="47"/>
      <c r="D201" s="47"/>
      <c r="E201" s="47"/>
      <c r="F201" s="47"/>
      <c r="G201" s="47"/>
      <c r="H201" s="47"/>
      <c r="I201" s="47"/>
    </row>
    <row r="202" spans="2:9" x14ac:dyDescent="0.2">
      <c r="B202" s="208" t="s">
        <v>265</v>
      </c>
      <c r="C202" s="209"/>
      <c r="D202" s="209"/>
      <c r="E202" s="209"/>
      <c r="F202" s="209"/>
      <c r="G202" s="209"/>
      <c r="H202" s="209"/>
      <c r="I202" s="209"/>
    </row>
    <row r="203" spans="2:9" x14ac:dyDescent="0.2">
      <c r="B203" s="205" t="s">
        <v>267</v>
      </c>
      <c r="C203" s="206"/>
      <c r="D203" s="47"/>
      <c r="E203" s="47"/>
      <c r="F203" s="47"/>
      <c r="G203" s="47"/>
      <c r="H203" s="47"/>
      <c r="I203" s="47"/>
    </row>
    <row r="204" spans="2:9" x14ac:dyDescent="0.2">
      <c r="B204" s="210" t="s">
        <v>270</v>
      </c>
      <c r="C204" s="47"/>
      <c r="D204" s="47"/>
      <c r="E204" s="47"/>
      <c r="F204" s="47"/>
      <c r="G204" s="47"/>
      <c r="H204" s="47"/>
      <c r="I204" s="47"/>
    </row>
    <row r="205" spans="2:9" x14ac:dyDescent="0.2">
      <c r="B205" s="128" t="s">
        <v>272</v>
      </c>
      <c r="C205" s="47"/>
      <c r="D205" s="47"/>
      <c r="E205" s="47"/>
      <c r="F205" s="47"/>
      <c r="G205" s="47"/>
      <c r="H205" s="47"/>
      <c r="I205" s="47"/>
    </row>
    <row r="206" spans="2:9" x14ac:dyDescent="0.2">
      <c r="B206" s="128" t="s">
        <v>274</v>
      </c>
      <c r="C206" s="47"/>
      <c r="D206" s="47"/>
      <c r="E206" s="47"/>
      <c r="F206" s="47"/>
      <c r="G206" s="47"/>
      <c r="H206" s="47"/>
      <c r="I206" s="47"/>
    </row>
    <row r="207" spans="2:9" x14ac:dyDescent="0.2">
      <c r="B207" s="128" t="s">
        <v>276</v>
      </c>
      <c r="C207" s="47"/>
      <c r="D207" s="47"/>
      <c r="E207" s="47"/>
      <c r="F207" s="47"/>
      <c r="G207" s="47"/>
      <c r="H207" s="47"/>
      <c r="I207" s="47"/>
    </row>
    <row r="208" spans="2:9" x14ac:dyDescent="0.2">
      <c r="B208" s="128" t="s">
        <v>279</v>
      </c>
      <c r="C208" s="47"/>
      <c r="D208" s="47"/>
      <c r="E208" s="47"/>
      <c r="F208" s="47"/>
      <c r="G208" s="47"/>
      <c r="H208" s="47"/>
      <c r="I208" s="47"/>
    </row>
    <row r="209" spans="2:9" x14ac:dyDescent="0.2">
      <c r="B209" s="128" t="s">
        <v>281</v>
      </c>
      <c r="C209" s="47"/>
      <c r="D209" s="47"/>
      <c r="E209" s="47"/>
      <c r="F209" s="47"/>
      <c r="G209" s="47"/>
      <c r="H209" s="47"/>
      <c r="I209" s="47"/>
    </row>
    <row r="211" spans="2:9" x14ac:dyDescent="0.2">
      <c r="B211" s="127"/>
    </row>
  </sheetData>
  <mergeCells count="101">
    <mergeCell ref="B12:B13"/>
    <mergeCell ref="B51:B52"/>
    <mergeCell ref="B53:B54"/>
    <mergeCell ref="B55:B56"/>
    <mergeCell ref="B57:B58"/>
    <mergeCell ref="B85:B86"/>
    <mergeCell ref="B60:B61"/>
    <mergeCell ref="B62:B63"/>
    <mergeCell ref="B64:B65"/>
    <mergeCell ref="B66:B67"/>
    <mergeCell ref="B68:C68"/>
    <mergeCell ref="B73:C74"/>
    <mergeCell ref="B75:B76"/>
    <mergeCell ref="B77:B78"/>
    <mergeCell ref="B79:B80"/>
    <mergeCell ref="B82:B83"/>
    <mergeCell ref="F131:G131"/>
    <mergeCell ref="F132:G132"/>
    <mergeCell ref="F133:G133"/>
    <mergeCell ref="F134:G134"/>
    <mergeCell ref="F135:G135"/>
    <mergeCell ref="B87:B88"/>
    <mergeCell ref="B91:C91"/>
    <mergeCell ref="B115:G115"/>
    <mergeCell ref="F99:G99"/>
    <mergeCell ref="F100:G100"/>
    <mergeCell ref="F101:G101"/>
    <mergeCell ref="F102:G102"/>
    <mergeCell ref="F104:G104"/>
    <mergeCell ref="B7:C8"/>
    <mergeCell ref="B31:C32"/>
    <mergeCell ref="B48:C50"/>
    <mergeCell ref="B18:B22"/>
    <mergeCell ref="B24:B25"/>
    <mergeCell ref="B9:B11"/>
    <mergeCell ref="B179:B180"/>
    <mergeCell ref="B181:B182"/>
    <mergeCell ref="B183:B184"/>
    <mergeCell ref="B162:B163"/>
    <mergeCell ref="B169:C170"/>
    <mergeCell ref="B171:B172"/>
    <mergeCell ref="B173:B174"/>
    <mergeCell ref="B175:B176"/>
    <mergeCell ref="B177:B178"/>
    <mergeCell ref="B147:C148"/>
    <mergeCell ref="B97:G98"/>
    <mergeCell ref="B149:B150"/>
    <mergeCell ref="B151:B152"/>
    <mergeCell ref="B154:B155"/>
    <mergeCell ref="B157:B158"/>
    <mergeCell ref="B159:B160"/>
    <mergeCell ref="B141:G141"/>
    <mergeCell ref="B126:E127"/>
    <mergeCell ref="B124:E125"/>
    <mergeCell ref="F113:G113"/>
    <mergeCell ref="F114:G114"/>
    <mergeCell ref="B101:E102"/>
    <mergeCell ref="B120:G121"/>
    <mergeCell ref="F105:G105"/>
    <mergeCell ref="F106:G106"/>
    <mergeCell ref="F107:G107"/>
    <mergeCell ref="B202:I202"/>
    <mergeCell ref="B185:B186"/>
    <mergeCell ref="B187:B188"/>
    <mergeCell ref="B189:B190"/>
    <mergeCell ref="B128:E129"/>
    <mergeCell ref="B130:E131"/>
    <mergeCell ref="B132:E133"/>
    <mergeCell ref="B134:E135"/>
    <mergeCell ref="B136:E137"/>
    <mergeCell ref="B138:E138"/>
    <mergeCell ref="B139:E140"/>
    <mergeCell ref="F136:G136"/>
    <mergeCell ref="F137:G137"/>
    <mergeCell ref="F138:G138"/>
    <mergeCell ref="F139:G139"/>
    <mergeCell ref="F140:G140"/>
    <mergeCell ref="F126:G126"/>
    <mergeCell ref="F127:G127"/>
    <mergeCell ref="F128:G128"/>
    <mergeCell ref="F129:G129"/>
    <mergeCell ref="F130:G130"/>
    <mergeCell ref="B99:E100"/>
    <mergeCell ref="B103:E103"/>
    <mergeCell ref="B104:E105"/>
    <mergeCell ref="B106:E106"/>
    <mergeCell ref="B107:E108"/>
    <mergeCell ref="B109:E110"/>
    <mergeCell ref="B111:E112"/>
    <mergeCell ref="B113:E114"/>
    <mergeCell ref="F108:G108"/>
    <mergeCell ref="F109:G109"/>
    <mergeCell ref="F110:G110"/>
    <mergeCell ref="F111:G111"/>
    <mergeCell ref="F112:G112"/>
    <mergeCell ref="F103:G103"/>
    <mergeCell ref="F122:G122"/>
    <mergeCell ref="F123:G123"/>
    <mergeCell ref="F124:G124"/>
    <mergeCell ref="F125:G125"/>
    <mergeCell ref="B122:E123"/>
  </mergeCells>
  <hyperlinks>
    <hyperlink ref="B199" r:id="rId1"/>
    <hyperlink ref="B202:I202" r:id="rId2" display="(i) Refer to the Retail Investments Product Sales Data glossary for the advised and non-advised sale definition"/>
    <hyperlink ref="B204" r:id="rId3"/>
  </hyperlinks>
  <pageMargins left="0.7" right="0.7" top="0.75" bottom="0.75" header="0.3" footer="0.3"/>
  <pageSetup paperSize="9" scale="52" orientation="landscape" r:id="rId4"/>
  <colBreaks count="1" manualBreakCount="1">
    <brk id="23" max="21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5"/>
  <sheetViews>
    <sheetView zoomScaleNormal="100" workbookViewId="0"/>
  </sheetViews>
  <sheetFormatPr defaultRowHeight="12.75" x14ac:dyDescent="0.2"/>
  <cols>
    <col min="1" max="1" width="9" style="1"/>
    <col min="2" max="2" width="20.875" style="1" customWidth="1"/>
    <col min="3" max="3" width="38.625" style="1" customWidth="1"/>
    <col min="4" max="4" width="33.625" style="1" customWidth="1"/>
    <col min="5" max="5" width="33.75" style="1" customWidth="1"/>
    <col min="6" max="16384" width="9" style="1"/>
  </cols>
  <sheetData>
    <row r="1" spans="1:15" ht="14.25" x14ac:dyDescent="0.2">
      <c r="B1" s="44" t="s">
        <v>185</v>
      </c>
    </row>
    <row r="2" spans="1:15" ht="14.25" x14ac:dyDescent="0.2">
      <c r="B2" s="44" t="s">
        <v>214</v>
      </c>
    </row>
    <row r="3" spans="1:15" ht="12.75" customHeight="1" x14ac:dyDescent="0.2">
      <c r="A3" s="4"/>
      <c r="B3" s="203" t="s">
        <v>186</v>
      </c>
      <c r="C3" s="203"/>
      <c r="D3" s="88"/>
      <c r="E3" s="88"/>
      <c r="F3" s="88"/>
      <c r="G3" s="88"/>
      <c r="H3" s="88"/>
      <c r="I3" s="88"/>
      <c r="J3" s="88"/>
      <c r="K3" s="88"/>
    </row>
    <row r="4" spans="1:15" ht="27.75" customHeight="1" x14ac:dyDescent="0.2">
      <c r="A4" s="4"/>
      <c r="B4" s="203"/>
      <c r="C4" s="203"/>
      <c r="D4" s="88"/>
      <c r="E4" s="88"/>
      <c r="F4" s="88"/>
      <c r="G4" s="88"/>
      <c r="H4" s="88"/>
      <c r="I4" s="88"/>
      <c r="J4" s="88"/>
      <c r="K4" s="88"/>
    </row>
    <row r="5" spans="1:15" x14ac:dyDescent="0.2"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5" ht="16.5" customHeight="1" x14ac:dyDescent="0.2">
      <c r="B6" s="89" t="s">
        <v>142</v>
      </c>
      <c r="C6" s="89" t="s">
        <v>143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5" ht="28.5" customHeight="1" x14ac:dyDescent="0.2">
      <c r="B7" s="90" t="s">
        <v>298</v>
      </c>
      <c r="C7" s="151" t="s">
        <v>298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1:15" x14ac:dyDescent="0.2">
      <c r="B8" s="198" t="s">
        <v>144</v>
      </c>
      <c r="C8" s="151" t="s">
        <v>145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198"/>
      <c r="C9" s="151" t="s">
        <v>146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1:15" x14ac:dyDescent="0.2">
      <c r="B10" s="198"/>
      <c r="C10" s="151" t="s">
        <v>147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1:15" x14ac:dyDescent="0.2">
      <c r="B11" s="198"/>
      <c r="C11" s="151" t="s">
        <v>148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</row>
    <row r="12" spans="1:15" x14ac:dyDescent="0.2">
      <c r="B12" s="152" t="s">
        <v>27</v>
      </c>
      <c r="C12" s="151" t="s">
        <v>27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</row>
    <row r="13" spans="1:15" x14ac:dyDescent="0.2">
      <c r="B13" s="198" t="s">
        <v>20</v>
      </c>
      <c r="C13" s="151" t="s">
        <v>149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</row>
    <row r="14" spans="1:15" x14ac:dyDescent="0.2">
      <c r="B14" s="198"/>
      <c r="C14" s="151" t="s">
        <v>150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</row>
    <row r="15" spans="1:15" x14ac:dyDescent="0.2">
      <c r="B15" s="198"/>
      <c r="C15" s="151" t="s">
        <v>151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1:15" x14ac:dyDescent="0.2">
      <c r="B16" s="198"/>
      <c r="C16" s="151" t="s">
        <v>152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</row>
    <row r="17" spans="2:15" x14ac:dyDescent="0.2">
      <c r="B17" s="198"/>
      <c r="C17" s="151" t="s">
        <v>153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2:15" x14ac:dyDescent="0.2">
      <c r="B18" s="152" t="s">
        <v>21</v>
      </c>
      <c r="C18" s="151" t="s">
        <v>21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19" spans="2:15" x14ac:dyDescent="0.2">
      <c r="B19" s="198" t="s">
        <v>22</v>
      </c>
      <c r="C19" s="151" t="s">
        <v>154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</row>
    <row r="20" spans="2:15" x14ac:dyDescent="0.2">
      <c r="B20" s="198"/>
      <c r="C20" s="151" t="s">
        <v>155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2:15" x14ac:dyDescent="0.2">
      <c r="B21" s="198"/>
      <c r="C21" s="151" t="s">
        <v>156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spans="2:15" x14ac:dyDescent="0.2">
      <c r="B22" s="198"/>
      <c r="C22" s="151" t="s">
        <v>157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2:15" x14ac:dyDescent="0.2">
      <c r="B23" s="198"/>
      <c r="C23" s="151" t="s">
        <v>158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</row>
    <row r="24" spans="2:15" x14ac:dyDescent="0.2">
      <c r="B24" s="202" t="s">
        <v>23</v>
      </c>
      <c r="C24" s="151" t="s">
        <v>159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</row>
    <row r="25" spans="2:15" x14ac:dyDescent="0.2">
      <c r="B25" s="202"/>
      <c r="C25" s="151" t="s">
        <v>160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</row>
    <row r="26" spans="2:15" x14ac:dyDescent="0.2">
      <c r="B26" s="202" t="s">
        <v>24</v>
      </c>
      <c r="C26" s="151" t="s">
        <v>161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2:15" x14ac:dyDescent="0.2">
      <c r="B27" s="202"/>
      <c r="C27" s="151" t="s">
        <v>162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</row>
    <row r="28" spans="2:15" x14ac:dyDescent="0.2">
      <c r="B28" s="202" t="s">
        <v>25</v>
      </c>
      <c r="C28" s="151" t="s">
        <v>163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</row>
    <row r="29" spans="2:15" x14ac:dyDescent="0.2">
      <c r="B29" s="202"/>
      <c r="C29" s="151" t="s">
        <v>164</v>
      </c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2:15" x14ac:dyDescent="0.2">
      <c r="B30" s="202"/>
      <c r="C30" s="151" t="s">
        <v>165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</row>
    <row r="31" spans="2:15" x14ac:dyDescent="0.2">
      <c r="B31" s="202"/>
      <c r="C31" s="151" t="s">
        <v>166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</row>
    <row r="32" spans="2:15" x14ac:dyDescent="0.2">
      <c r="B32" s="202"/>
      <c r="C32" s="151" t="s">
        <v>167</v>
      </c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</row>
    <row r="33" spans="2:15" x14ac:dyDescent="0.2">
      <c r="B33" s="202"/>
      <c r="C33" s="151" t="s">
        <v>168</v>
      </c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</row>
    <row r="34" spans="2:15" x14ac:dyDescent="0.2">
      <c r="B34" s="202"/>
      <c r="C34" s="151" t="s">
        <v>169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</row>
    <row r="35" spans="2:15" x14ac:dyDescent="0.2">
      <c r="B35" s="202"/>
      <c r="C35" s="151" t="s">
        <v>170</v>
      </c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spans="2:15" x14ac:dyDescent="0.2">
      <c r="B36" s="202" t="s">
        <v>28</v>
      </c>
      <c r="C36" s="151" t="s">
        <v>233</v>
      </c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</row>
    <row r="37" spans="2:15" x14ac:dyDescent="0.2">
      <c r="B37" s="202"/>
      <c r="C37" s="151" t="s">
        <v>234</v>
      </c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</row>
    <row r="38" spans="2:15" x14ac:dyDescent="0.2">
      <c r="B38" s="202"/>
      <c r="C38" s="151" t="s">
        <v>171</v>
      </c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2:15" x14ac:dyDescent="0.2">
      <c r="B39" s="202"/>
      <c r="C39" s="151" t="s">
        <v>235</v>
      </c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</row>
    <row r="40" spans="2:15" x14ac:dyDescent="0.2">
      <c r="B40" s="202"/>
      <c r="C40" s="151" t="s">
        <v>172</v>
      </c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</row>
    <row r="41" spans="2:15" x14ac:dyDescent="0.2">
      <c r="B41" s="202"/>
      <c r="C41" s="151" t="s">
        <v>236</v>
      </c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</row>
    <row r="42" spans="2:15" x14ac:dyDescent="0.2">
      <c r="B42" s="202"/>
      <c r="C42" s="151" t="s">
        <v>173</v>
      </c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2:15" x14ac:dyDescent="0.2">
      <c r="B43" s="202"/>
      <c r="C43" s="151" t="s">
        <v>174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</row>
    <row r="44" spans="2:15" x14ac:dyDescent="0.2">
      <c r="B44" s="202"/>
      <c r="C44" s="151" t="s">
        <v>175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</row>
    <row r="45" spans="2:15" x14ac:dyDescent="0.2">
      <c r="B45" s="202"/>
      <c r="C45" s="151" t="s">
        <v>176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</row>
    <row r="46" spans="2:15" x14ac:dyDescent="0.2">
      <c r="B46" s="202"/>
      <c r="C46" s="151" t="s">
        <v>237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</row>
    <row r="47" spans="2:15" x14ac:dyDescent="0.2">
      <c r="B47" s="202"/>
      <c r="C47" s="151" t="s">
        <v>177</v>
      </c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</row>
    <row r="48" spans="2:15" x14ac:dyDescent="0.2">
      <c r="B48" s="202"/>
      <c r="C48" s="151" t="s">
        <v>239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</row>
    <row r="49" spans="2:15" x14ac:dyDescent="0.2">
      <c r="B49" s="202"/>
      <c r="C49" s="151" t="s">
        <v>240</v>
      </c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</row>
    <row r="50" spans="2:15" x14ac:dyDescent="0.2">
      <c r="B50" s="202"/>
      <c r="C50" s="151" t="s">
        <v>241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2:15" x14ac:dyDescent="0.2">
      <c r="B51" s="202"/>
      <c r="C51" s="151" t="s">
        <v>238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</row>
    <row r="52" spans="2:15" x14ac:dyDescent="0.2">
      <c r="B52" s="202"/>
      <c r="C52" s="151" t="s">
        <v>242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</row>
    <row r="53" spans="2:15" x14ac:dyDescent="0.2">
      <c r="B53" s="202"/>
      <c r="C53" s="151" t="s">
        <v>178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</row>
    <row r="54" spans="2:15" x14ac:dyDescent="0.2">
      <c r="B54" s="202"/>
      <c r="C54" s="151" t="s">
        <v>243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</row>
    <row r="55" spans="2:15" x14ac:dyDescent="0.2">
      <c r="B55" s="202"/>
      <c r="C55" s="151" t="s">
        <v>179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</row>
    <row r="56" spans="2:15" x14ac:dyDescent="0.2">
      <c r="B56" s="202"/>
      <c r="C56" s="151" t="s">
        <v>180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</row>
    <row r="57" spans="2:15" x14ac:dyDescent="0.2">
      <c r="B57" s="202"/>
      <c r="C57" s="151" t="s">
        <v>181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</row>
    <row r="58" spans="2:15" x14ac:dyDescent="0.2">
      <c r="B58" s="202"/>
      <c r="C58" s="151" t="s">
        <v>244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</row>
    <row r="59" spans="2:15" x14ac:dyDescent="0.2">
      <c r="B59" s="202"/>
      <c r="C59" s="151" t="s">
        <v>182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</row>
    <row r="60" spans="2:15" x14ac:dyDescent="0.2">
      <c r="B60" s="202"/>
      <c r="C60" s="151" t="s">
        <v>183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</row>
    <row r="61" spans="2:15" x14ac:dyDescent="0.2">
      <c r="B61" s="202"/>
      <c r="C61" s="151" t="s">
        <v>184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</row>
    <row r="62" spans="2:15" x14ac:dyDescent="0.2">
      <c r="B62" s="111"/>
      <c r="C62" s="13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</row>
    <row r="63" spans="2:15" ht="14.25" x14ac:dyDescent="0.2">
      <c r="B63" s="44" t="s">
        <v>215</v>
      </c>
      <c r="C63" s="131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</row>
    <row r="64" spans="2:15" ht="12.75" customHeight="1" x14ac:dyDescent="0.2">
      <c r="B64" s="203" t="s">
        <v>216</v>
      </c>
      <c r="C64" s="203"/>
      <c r="D64" s="203"/>
      <c r="E64" s="203"/>
      <c r="F64" s="56"/>
      <c r="G64" s="56"/>
      <c r="H64" s="56"/>
      <c r="I64" s="56"/>
      <c r="J64" s="56"/>
      <c r="K64" s="56"/>
      <c r="L64" s="56"/>
      <c r="M64" s="56"/>
      <c r="N64" s="56"/>
      <c r="O64" s="56"/>
    </row>
    <row r="65" spans="2:15" x14ac:dyDescent="0.2">
      <c r="B65" s="203"/>
      <c r="C65" s="203"/>
      <c r="D65" s="203"/>
      <c r="E65" s="203"/>
      <c r="F65" s="56"/>
      <c r="G65" s="56"/>
      <c r="H65" s="56"/>
      <c r="I65" s="56"/>
      <c r="J65" s="56"/>
      <c r="K65" s="56"/>
      <c r="L65" s="56"/>
      <c r="M65" s="56"/>
      <c r="N65" s="56"/>
      <c r="O65" s="56"/>
    </row>
    <row r="66" spans="2:15" x14ac:dyDescent="0.2">
      <c r="B66" s="56"/>
      <c r="C66" s="131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</row>
    <row r="67" spans="2:15" x14ac:dyDescent="0.2">
      <c r="B67" s="89" t="s">
        <v>187</v>
      </c>
      <c r="C67" s="89" t="s">
        <v>188</v>
      </c>
      <c r="D67" s="89" t="s">
        <v>189</v>
      </c>
      <c r="E67" s="89" t="s">
        <v>190</v>
      </c>
      <c r="F67" s="56"/>
      <c r="G67" s="56"/>
      <c r="H67" s="56"/>
      <c r="I67" s="56"/>
      <c r="J67" s="56"/>
      <c r="K67" s="56"/>
      <c r="L67" s="56"/>
      <c r="M67" s="56"/>
      <c r="N67" s="56"/>
      <c r="O67" s="56"/>
    </row>
    <row r="68" spans="2:15" x14ac:dyDescent="0.2">
      <c r="B68" s="198" t="s">
        <v>38</v>
      </c>
      <c r="C68" s="195" t="s">
        <v>38</v>
      </c>
      <c r="D68" s="199" t="s">
        <v>38</v>
      </c>
      <c r="E68" s="152" t="s">
        <v>191</v>
      </c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2:15" x14ac:dyDescent="0.2">
      <c r="B69" s="198"/>
      <c r="C69" s="196"/>
      <c r="D69" s="200"/>
      <c r="E69" s="152" t="s">
        <v>192</v>
      </c>
      <c r="F69" s="56"/>
      <c r="G69" s="56"/>
      <c r="H69" s="56"/>
      <c r="I69" s="56"/>
      <c r="J69" s="56"/>
      <c r="K69" s="56"/>
      <c r="L69" s="56"/>
      <c r="M69" s="56"/>
      <c r="N69" s="56"/>
      <c r="O69" s="56"/>
    </row>
    <row r="70" spans="2:15" x14ac:dyDescent="0.2">
      <c r="B70" s="198"/>
      <c r="C70" s="197"/>
      <c r="D70" s="201"/>
      <c r="E70" s="152" t="s">
        <v>193</v>
      </c>
      <c r="F70" s="56"/>
      <c r="G70" s="56"/>
      <c r="H70" s="56"/>
      <c r="I70" s="56"/>
      <c r="J70" s="56"/>
      <c r="K70" s="56"/>
      <c r="L70" s="56"/>
      <c r="M70" s="56"/>
      <c r="N70" s="56"/>
      <c r="O70" s="56"/>
    </row>
    <row r="71" spans="2:15" x14ac:dyDescent="0.2">
      <c r="B71" s="195" t="s">
        <v>194</v>
      </c>
      <c r="C71" s="195" t="s">
        <v>31</v>
      </c>
      <c r="D71" s="195" t="s">
        <v>32</v>
      </c>
      <c r="E71" s="152" t="s">
        <v>195</v>
      </c>
      <c r="F71" s="56"/>
      <c r="G71" s="56"/>
      <c r="H71" s="56"/>
      <c r="I71" s="56"/>
      <c r="J71" s="56"/>
      <c r="K71" s="56"/>
      <c r="L71" s="56"/>
      <c r="M71" s="56"/>
      <c r="N71" s="56"/>
      <c r="O71" s="56"/>
    </row>
    <row r="72" spans="2:15" ht="12.75" customHeight="1" x14ac:dyDescent="0.2">
      <c r="B72" s="196"/>
      <c r="C72" s="196"/>
      <c r="D72" s="196"/>
      <c r="E72" s="90" t="s">
        <v>217</v>
      </c>
      <c r="F72" s="56"/>
      <c r="G72" s="56"/>
      <c r="H72" s="56"/>
      <c r="I72" s="56"/>
      <c r="J72" s="56"/>
      <c r="K72" s="56"/>
      <c r="L72" s="56"/>
      <c r="M72" s="56"/>
      <c r="N72" s="56"/>
      <c r="O72" s="56"/>
    </row>
    <row r="73" spans="2:15" x14ac:dyDescent="0.2">
      <c r="B73" s="196"/>
      <c r="C73" s="196"/>
      <c r="D73" s="197"/>
      <c r="E73" s="152" t="s">
        <v>196</v>
      </c>
      <c r="F73" s="56"/>
      <c r="G73" s="56"/>
      <c r="H73" s="56"/>
      <c r="I73" s="56"/>
      <c r="J73" s="56"/>
      <c r="K73" s="56"/>
      <c r="L73" s="56"/>
      <c r="M73" s="56"/>
      <c r="N73" s="56"/>
      <c r="O73" s="56"/>
    </row>
    <row r="74" spans="2:15" x14ac:dyDescent="0.2">
      <c r="B74" s="196"/>
      <c r="C74" s="196"/>
      <c r="D74" s="152" t="s">
        <v>33</v>
      </c>
      <c r="E74" s="152" t="s">
        <v>33</v>
      </c>
      <c r="F74" s="56"/>
      <c r="G74" s="56"/>
      <c r="H74" s="56"/>
      <c r="I74" s="56"/>
      <c r="J74" s="56"/>
      <c r="K74" s="56"/>
      <c r="L74" s="56"/>
      <c r="M74" s="56"/>
      <c r="N74" s="56"/>
      <c r="O74" s="56"/>
    </row>
    <row r="75" spans="2:15" x14ac:dyDescent="0.2">
      <c r="B75" s="196"/>
      <c r="C75" s="197"/>
      <c r="D75" s="152" t="s">
        <v>34</v>
      </c>
      <c r="E75" s="152" t="s">
        <v>34</v>
      </c>
      <c r="F75" s="56"/>
      <c r="G75" s="56"/>
      <c r="H75" s="56"/>
      <c r="I75" s="56"/>
      <c r="J75" s="56"/>
      <c r="K75" s="56"/>
      <c r="L75" s="56"/>
      <c r="M75" s="56"/>
      <c r="N75" s="56"/>
      <c r="O75" s="56"/>
    </row>
    <row r="76" spans="2:15" x14ac:dyDescent="0.2">
      <c r="B76" s="196"/>
      <c r="C76" s="152" t="s">
        <v>197</v>
      </c>
      <c r="D76" s="152" t="s">
        <v>198</v>
      </c>
      <c r="E76" s="152" t="s">
        <v>198</v>
      </c>
      <c r="F76" s="56"/>
      <c r="G76" s="56"/>
      <c r="H76" s="56"/>
      <c r="I76" s="56"/>
      <c r="J76" s="56"/>
      <c r="K76" s="56"/>
      <c r="L76" s="56"/>
      <c r="M76" s="56"/>
      <c r="N76" s="56"/>
      <c r="O76" s="56"/>
    </row>
    <row r="77" spans="2:15" x14ac:dyDescent="0.2">
      <c r="B77" s="196"/>
      <c r="C77" s="195" t="s">
        <v>49</v>
      </c>
      <c r="D77" s="152" t="s">
        <v>50</v>
      </c>
      <c r="E77" s="152" t="s">
        <v>50</v>
      </c>
      <c r="F77" s="56"/>
      <c r="G77" s="56"/>
      <c r="H77" s="56"/>
      <c r="I77" s="56"/>
      <c r="J77" s="56"/>
      <c r="K77" s="56"/>
      <c r="L77" s="56"/>
      <c r="M77" s="56"/>
      <c r="N77" s="56"/>
      <c r="O77" s="56"/>
    </row>
    <row r="78" spans="2:15" x14ac:dyDescent="0.2">
      <c r="B78" s="197"/>
      <c r="C78" s="197"/>
      <c r="D78" s="152" t="s">
        <v>199</v>
      </c>
      <c r="E78" s="152" t="s">
        <v>199</v>
      </c>
      <c r="F78" s="56"/>
      <c r="G78" s="56"/>
      <c r="H78" s="56"/>
      <c r="I78" s="56"/>
      <c r="J78" s="56"/>
      <c r="K78" s="56"/>
      <c r="L78" s="56"/>
      <c r="M78" s="56"/>
      <c r="N78" s="56"/>
      <c r="O78" s="56"/>
    </row>
    <row r="79" spans="2:15" x14ac:dyDescent="0.2">
      <c r="B79" s="152" t="s">
        <v>39</v>
      </c>
      <c r="C79" s="152" t="s">
        <v>39</v>
      </c>
      <c r="D79" s="152" t="s">
        <v>39</v>
      </c>
      <c r="E79" s="152" t="s">
        <v>39</v>
      </c>
      <c r="F79" s="56"/>
      <c r="G79" s="56"/>
      <c r="H79" s="56"/>
      <c r="I79" s="56"/>
      <c r="J79" s="56"/>
      <c r="K79" s="56"/>
      <c r="L79" s="56"/>
      <c r="M79" s="56"/>
      <c r="N79" s="56"/>
      <c r="O79" s="56"/>
    </row>
    <row r="80" spans="2:15" ht="12.75" customHeight="1" x14ac:dyDescent="0.2">
      <c r="B80" s="90" t="s">
        <v>40</v>
      </c>
      <c r="C80" s="152" t="s">
        <v>40</v>
      </c>
      <c r="D80" s="152" t="s">
        <v>40</v>
      </c>
      <c r="E80" s="152" t="s">
        <v>40</v>
      </c>
      <c r="F80" s="56"/>
      <c r="G80" s="56"/>
      <c r="H80" s="56"/>
      <c r="I80" s="56"/>
      <c r="J80" s="56"/>
      <c r="K80" s="56"/>
      <c r="L80" s="56"/>
      <c r="M80" s="56"/>
      <c r="N80" s="56"/>
      <c r="O80" s="56"/>
    </row>
    <row r="81" spans="2:15" x14ac:dyDescent="0.2">
      <c r="B81" s="195" t="s">
        <v>200</v>
      </c>
      <c r="C81" s="195" t="s">
        <v>35</v>
      </c>
      <c r="D81" s="152" t="s">
        <v>36</v>
      </c>
      <c r="E81" s="152" t="s">
        <v>201</v>
      </c>
      <c r="F81" s="56"/>
      <c r="G81" s="56"/>
      <c r="H81" s="56"/>
      <c r="I81" s="56"/>
      <c r="J81" s="56"/>
      <c r="K81" s="56"/>
      <c r="L81" s="56"/>
      <c r="M81" s="56"/>
      <c r="N81" s="56"/>
      <c r="O81" s="56"/>
    </row>
    <row r="82" spans="2:15" x14ac:dyDescent="0.2">
      <c r="B82" s="196"/>
      <c r="C82" s="196"/>
      <c r="D82" s="152"/>
      <c r="E82" s="152" t="s">
        <v>202</v>
      </c>
      <c r="F82" s="56"/>
      <c r="G82" s="56"/>
      <c r="H82" s="56"/>
      <c r="I82" s="56"/>
      <c r="J82" s="56"/>
      <c r="K82" s="56"/>
      <c r="L82" s="56"/>
      <c r="M82" s="56"/>
      <c r="N82" s="56"/>
      <c r="O82" s="56"/>
    </row>
    <row r="83" spans="2:15" x14ac:dyDescent="0.2">
      <c r="B83" s="196"/>
      <c r="C83" s="197"/>
      <c r="D83" s="152" t="s">
        <v>37</v>
      </c>
      <c r="E83" s="152" t="s">
        <v>37</v>
      </c>
      <c r="F83" s="56"/>
      <c r="G83" s="56"/>
      <c r="H83" s="56"/>
      <c r="I83" s="56"/>
      <c r="J83" s="56"/>
      <c r="K83" s="56"/>
      <c r="L83" s="56"/>
      <c r="M83" s="56"/>
      <c r="N83" s="56"/>
      <c r="O83" s="56"/>
    </row>
    <row r="84" spans="2:15" x14ac:dyDescent="0.2">
      <c r="B84" s="196"/>
      <c r="C84" s="195" t="s">
        <v>41</v>
      </c>
      <c r="D84" s="195" t="s">
        <v>41</v>
      </c>
      <c r="E84" s="152" t="s">
        <v>203</v>
      </c>
      <c r="F84" s="56"/>
      <c r="G84" s="56"/>
      <c r="H84" s="56"/>
      <c r="I84" s="56"/>
      <c r="J84" s="56"/>
      <c r="K84" s="56"/>
      <c r="L84" s="56"/>
      <c r="M84" s="56"/>
      <c r="N84" s="56"/>
      <c r="O84" s="56"/>
    </row>
    <row r="85" spans="2:15" x14ac:dyDescent="0.2">
      <c r="B85" s="196"/>
      <c r="C85" s="196"/>
      <c r="D85" s="196"/>
      <c r="E85" s="152" t="s">
        <v>204</v>
      </c>
      <c r="F85" s="56"/>
      <c r="G85" s="56"/>
      <c r="H85" s="56"/>
      <c r="I85" s="56"/>
      <c r="J85" s="56"/>
      <c r="K85" s="56"/>
      <c r="L85" s="56"/>
      <c r="M85" s="56"/>
      <c r="N85" s="56"/>
      <c r="O85" s="56"/>
    </row>
    <row r="86" spans="2:15" x14ac:dyDescent="0.2">
      <c r="B86" s="196"/>
      <c r="C86" s="196"/>
      <c r="D86" s="196"/>
      <c r="E86" s="152" t="s">
        <v>205</v>
      </c>
      <c r="F86" s="56"/>
      <c r="G86" s="56"/>
      <c r="H86" s="56"/>
      <c r="I86" s="56"/>
      <c r="J86" s="56"/>
      <c r="K86" s="56"/>
      <c r="L86" s="56"/>
      <c r="M86" s="56"/>
      <c r="N86" s="56"/>
      <c r="O86" s="56"/>
    </row>
    <row r="87" spans="2:15" x14ac:dyDescent="0.2">
      <c r="B87" s="196"/>
      <c r="C87" s="196"/>
      <c r="D87" s="196"/>
      <c r="E87" s="152" t="s">
        <v>206</v>
      </c>
      <c r="F87" s="56"/>
      <c r="G87" s="56"/>
      <c r="H87" s="56"/>
      <c r="I87" s="56"/>
      <c r="J87" s="56"/>
      <c r="K87" s="56"/>
      <c r="L87" s="56"/>
      <c r="M87" s="56"/>
      <c r="N87" s="56"/>
      <c r="O87" s="56"/>
    </row>
    <row r="88" spans="2:15" x14ac:dyDescent="0.2">
      <c r="B88" s="196"/>
      <c r="C88" s="197"/>
      <c r="D88" s="197"/>
      <c r="E88" s="152" t="s">
        <v>207</v>
      </c>
      <c r="F88" s="56"/>
      <c r="G88" s="56"/>
      <c r="H88" s="56"/>
      <c r="I88" s="56"/>
      <c r="J88" s="56"/>
      <c r="K88" s="56"/>
      <c r="L88" s="56"/>
      <c r="M88" s="56"/>
      <c r="N88" s="56"/>
      <c r="O88" s="56"/>
    </row>
    <row r="89" spans="2:15" x14ac:dyDescent="0.2">
      <c r="B89" s="196"/>
      <c r="C89" s="195" t="s">
        <v>42</v>
      </c>
      <c r="D89" s="152" t="s">
        <v>43</v>
      </c>
      <c r="E89" s="152" t="s">
        <v>43</v>
      </c>
      <c r="F89" s="56"/>
      <c r="G89" s="56"/>
      <c r="H89" s="56"/>
      <c r="I89" s="56"/>
      <c r="J89" s="56"/>
      <c r="K89" s="56"/>
      <c r="L89" s="56"/>
      <c r="M89" s="56"/>
      <c r="N89" s="56"/>
      <c r="O89" s="56"/>
    </row>
    <row r="90" spans="2:15" x14ac:dyDescent="0.2">
      <c r="B90" s="196"/>
      <c r="C90" s="196"/>
      <c r="D90" s="195" t="s">
        <v>44</v>
      </c>
      <c r="E90" s="152" t="s">
        <v>208</v>
      </c>
      <c r="F90" s="56"/>
      <c r="G90" s="56"/>
      <c r="H90" s="56"/>
      <c r="I90" s="56"/>
      <c r="J90" s="56"/>
      <c r="K90" s="56"/>
      <c r="L90" s="56"/>
      <c r="M90" s="56"/>
      <c r="N90" s="56"/>
      <c r="O90" s="56"/>
    </row>
    <row r="91" spans="2:15" x14ac:dyDescent="0.2">
      <c r="B91" s="196"/>
      <c r="C91" s="196"/>
      <c r="D91" s="196"/>
      <c r="E91" s="152" t="s">
        <v>209</v>
      </c>
      <c r="F91" s="56"/>
      <c r="G91" s="56"/>
      <c r="H91" s="56"/>
      <c r="I91" s="56"/>
      <c r="J91" s="56"/>
      <c r="K91" s="56"/>
      <c r="L91" s="56"/>
      <c r="M91" s="56"/>
      <c r="N91" s="56"/>
      <c r="O91" s="56"/>
    </row>
    <row r="92" spans="2:15" x14ac:dyDescent="0.2">
      <c r="B92" s="196"/>
      <c r="C92" s="196"/>
      <c r="D92" s="196"/>
      <c r="E92" s="152" t="s">
        <v>210</v>
      </c>
      <c r="F92" s="56"/>
      <c r="G92" s="56"/>
      <c r="H92" s="56"/>
      <c r="I92" s="56"/>
      <c r="J92" s="56"/>
      <c r="K92" s="56"/>
      <c r="L92" s="56"/>
      <c r="M92" s="56"/>
      <c r="N92" s="56"/>
      <c r="O92" s="56"/>
    </row>
    <row r="93" spans="2:15" x14ac:dyDescent="0.2">
      <c r="B93" s="196"/>
      <c r="C93" s="196"/>
      <c r="D93" s="197"/>
      <c r="E93" s="152" t="s">
        <v>211</v>
      </c>
      <c r="F93" s="56"/>
      <c r="G93" s="56"/>
      <c r="H93" s="56"/>
      <c r="I93" s="56"/>
      <c r="J93" s="56"/>
      <c r="K93" s="56"/>
      <c r="L93" s="56"/>
      <c r="M93" s="56"/>
      <c r="N93" s="56"/>
      <c r="O93" s="56"/>
    </row>
    <row r="94" spans="2:15" x14ac:dyDescent="0.2">
      <c r="B94" s="196"/>
      <c r="C94" s="196"/>
      <c r="D94" s="152" t="s">
        <v>45</v>
      </c>
      <c r="E94" s="152" t="s">
        <v>45</v>
      </c>
      <c r="F94" s="56"/>
      <c r="G94" s="56"/>
      <c r="H94" s="56"/>
      <c r="I94" s="56"/>
      <c r="J94" s="56"/>
      <c r="K94" s="56"/>
      <c r="L94" s="56"/>
      <c r="M94" s="56"/>
      <c r="N94" s="56"/>
      <c r="O94" s="56"/>
    </row>
    <row r="95" spans="2:15" ht="12.75" customHeight="1" x14ac:dyDescent="0.2">
      <c r="B95" s="196"/>
      <c r="C95" s="196"/>
      <c r="D95" s="90" t="s">
        <v>212</v>
      </c>
      <c r="E95" s="152" t="s">
        <v>213</v>
      </c>
      <c r="F95" s="56"/>
      <c r="G95" s="56"/>
      <c r="H95" s="56"/>
      <c r="I95" s="56"/>
      <c r="J95" s="56"/>
      <c r="K95" s="56"/>
      <c r="L95" s="56"/>
      <c r="M95" s="56"/>
      <c r="N95" s="56"/>
      <c r="O95" s="56"/>
    </row>
    <row r="96" spans="2:15" x14ac:dyDescent="0.2">
      <c r="B96" s="197"/>
      <c r="C96" s="197"/>
      <c r="D96" s="152" t="s">
        <v>47</v>
      </c>
      <c r="E96" s="152" t="s">
        <v>47</v>
      </c>
      <c r="F96" s="56"/>
      <c r="G96" s="56"/>
      <c r="H96" s="56"/>
      <c r="I96" s="56"/>
      <c r="J96" s="56"/>
      <c r="K96" s="56"/>
      <c r="L96" s="56"/>
      <c r="M96" s="56"/>
      <c r="N96" s="56"/>
      <c r="O96" s="56"/>
    </row>
    <row r="97" spans="2:15" x14ac:dyDescent="0.2"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</row>
    <row r="98" spans="2:15" x14ac:dyDescent="0.2"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</row>
    <row r="99" spans="2:15" x14ac:dyDescent="0.2"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</row>
    <row r="100" spans="2:15" x14ac:dyDescent="0.2"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</row>
    <row r="101" spans="2:15" x14ac:dyDescent="0.2"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</row>
    <row r="102" spans="2:15" x14ac:dyDescent="0.2"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</row>
    <row r="103" spans="2:15" x14ac:dyDescent="0.2"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</row>
    <row r="104" spans="2:15" x14ac:dyDescent="0.2"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</row>
    <row r="105" spans="2:15" x14ac:dyDescent="0.2"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</row>
    <row r="106" spans="2:15" x14ac:dyDescent="0.2"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</row>
    <row r="107" spans="2:15" x14ac:dyDescent="0.2"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</row>
    <row r="108" spans="2:15" x14ac:dyDescent="0.2"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</row>
    <row r="109" spans="2:15" x14ac:dyDescent="0.2"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</row>
    <row r="110" spans="2:15" x14ac:dyDescent="0.2"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</row>
    <row r="111" spans="2:15" x14ac:dyDescent="0.2"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</row>
    <row r="112" spans="2:15" x14ac:dyDescent="0.2"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</row>
    <row r="113" spans="2:15" x14ac:dyDescent="0.2"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</row>
    <row r="114" spans="2:15" x14ac:dyDescent="0.2"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</row>
    <row r="115" spans="2:15" x14ac:dyDescent="0.2"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</row>
    <row r="116" spans="2:15" x14ac:dyDescent="0.2"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</row>
    <row r="117" spans="2:15" x14ac:dyDescent="0.2"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</row>
    <row r="118" spans="2:15" x14ac:dyDescent="0.2"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</row>
    <row r="119" spans="2:15" x14ac:dyDescent="0.2"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</row>
    <row r="120" spans="2:15" x14ac:dyDescent="0.2"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</row>
    <row r="121" spans="2:15" x14ac:dyDescent="0.2"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</row>
    <row r="122" spans="2:15" x14ac:dyDescent="0.2"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</row>
    <row r="123" spans="2:15" x14ac:dyDescent="0.2"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</row>
    <row r="124" spans="2:15" x14ac:dyDescent="0.2"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</row>
    <row r="125" spans="2:15" x14ac:dyDescent="0.2"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</row>
    <row r="126" spans="2:15" x14ac:dyDescent="0.2"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</row>
    <row r="127" spans="2:15" x14ac:dyDescent="0.2"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</row>
    <row r="128" spans="2:15" x14ac:dyDescent="0.2"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</row>
    <row r="129" spans="2:15" x14ac:dyDescent="0.2"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</row>
    <row r="130" spans="2:15" x14ac:dyDescent="0.2"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</row>
    <row r="131" spans="2:15" x14ac:dyDescent="0.2"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</row>
    <row r="132" spans="2:15" x14ac:dyDescent="0.2"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</row>
    <row r="133" spans="2:15" x14ac:dyDescent="0.2"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</row>
    <row r="134" spans="2:15" x14ac:dyDescent="0.2"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</row>
    <row r="135" spans="2:15" x14ac:dyDescent="0.2"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</row>
  </sheetData>
  <mergeCells count="22">
    <mergeCell ref="B3:C4"/>
    <mergeCell ref="B8:B11"/>
    <mergeCell ref="B13:B17"/>
    <mergeCell ref="B19:B23"/>
    <mergeCell ref="B24:B25"/>
    <mergeCell ref="B68:B70"/>
    <mergeCell ref="C68:C70"/>
    <mergeCell ref="D68:D70"/>
    <mergeCell ref="B26:B27"/>
    <mergeCell ref="B28:B35"/>
    <mergeCell ref="B36:B61"/>
    <mergeCell ref="B64:E65"/>
    <mergeCell ref="B71:B78"/>
    <mergeCell ref="C71:C75"/>
    <mergeCell ref="D71:D73"/>
    <mergeCell ref="C77:C78"/>
    <mergeCell ref="B81:B96"/>
    <mergeCell ref="C81:C83"/>
    <mergeCell ref="C84:C88"/>
    <mergeCell ref="C89:C96"/>
    <mergeCell ref="D84:D88"/>
    <mergeCell ref="D90:D93"/>
  </mergeCells>
  <pageMargins left="0.7" right="0.7" top="0.75" bottom="0.75" header="0.3" footer="0.3"/>
  <pageSetup paperSize="9" scale="57" orientation="portrait" r:id="rId1"/>
  <rowBreaks count="1" manualBreakCount="1">
    <brk id="62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Contents</vt:lpstr>
      <vt:lpstr>Annual</vt:lpstr>
      <vt:lpstr>Quarterly </vt:lpstr>
      <vt:lpstr>Notes </vt:lpstr>
      <vt:lpstr>Annual!Print_Area</vt:lpstr>
      <vt:lpstr>Contents!Print_Area</vt:lpstr>
      <vt:lpstr>'Notes '!Print_Area</vt:lpstr>
    </vt:vector>
  </TitlesOfParts>
  <Company>Financial Conduct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Draper</dc:creator>
  <cp:lastModifiedBy>Nwamaka Iwuchukwu</cp:lastModifiedBy>
  <cp:lastPrinted>2015-10-23T13:37:33Z</cp:lastPrinted>
  <dcterms:created xsi:type="dcterms:W3CDTF">2015-10-13T09:28:49Z</dcterms:created>
  <dcterms:modified xsi:type="dcterms:W3CDTF">2017-10-20T10:37:05Z</dcterms:modified>
</cp:coreProperties>
</file>