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18315" windowHeight="10950" tabRatio="784" firstSheet="8" activeTab="8"/>
  </bookViews>
  <sheets>
    <sheet name="Contents" sheetId="4" r:id="rId1"/>
    <sheet name="KPIs" sheetId="3" r:id="rId2"/>
    <sheet name="CCA breakdown" sheetId="19" r:id="rId3"/>
    <sheet name="CCA by business type" sheetId="18" r:id="rId4"/>
    <sheet name="Project Inovate support request" sheetId="9" r:id="rId5"/>
    <sheet name="Project Innovate outcomes" sheetId="10" r:id="rId6"/>
    <sheet name="Approved persons by gender" sheetId="2" r:id="rId7"/>
    <sheet name="Position by controlled function" sheetId="5" r:id="rId8"/>
    <sheet name="CF by firm type" sheetId="6" r:id="rId9"/>
    <sheet name="AP with multiple positions" sheetId="15" r:id="rId10"/>
    <sheet name="Approved person trends" sheetId="16" r:id="rId11"/>
    <sheet name="Approved person demographics" sheetId="17" r:id="rId12"/>
    <sheet name="Financial promotions" sheetId="12" r:id="rId13"/>
    <sheet name="Policy initiatives" sheetId="20" r:id="rId14"/>
    <sheet name="FCA events" sheetId="11" r:id="rId15"/>
  </sheets>
  <definedNames>
    <definedName name="_xlnm._FilterDatabase" localSheetId="2" hidden="1">'CCA breakdown'!$A$4:$B$14</definedName>
    <definedName name="_xlnm.Print_Area" localSheetId="2">'CCA breakdown'!$A$1:$C$28</definedName>
    <definedName name="_xlnm.Print_Area" localSheetId="3">'CCA by business type'!$A$1:$J$33</definedName>
    <definedName name="_xlnm.Print_Area" localSheetId="0">Contents!$A$1:$D$42</definedName>
    <definedName name="_xlnm.Print_Area" localSheetId="7">'Position by controlled function'!$A$1:$D$20</definedName>
  </definedNames>
  <calcPr calcId="145621"/>
</workbook>
</file>

<file path=xl/calcChain.xml><?xml version="1.0" encoding="utf-8"?>
<calcChain xmlns="http://schemas.openxmlformats.org/spreadsheetml/2006/main">
  <c r="C17" i="11" l="1"/>
  <c r="B17" i="11"/>
</calcChain>
</file>

<file path=xl/sharedStrings.xml><?xml version="1.0" encoding="utf-8"?>
<sst xmlns="http://schemas.openxmlformats.org/spreadsheetml/2006/main" count="276" uniqueCount="198">
  <si>
    <t>return to contents page</t>
  </si>
  <si>
    <t>Data Bulletin page number</t>
  </si>
  <si>
    <t>Number of approved persons by gender</t>
  </si>
  <si>
    <t>Male</t>
  </si>
  <si>
    <t>Female</t>
  </si>
  <si>
    <t>Total</t>
  </si>
  <si>
    <t>CF1 Director</t>
  </si>
  <si>
    <t>CF10 Compliance Oversight</t>
  </si>
  <si>
    <t>CF11 Money Laundering Reporting</t>
  </si>
  <si>
    <t>CF12 Actuarial</t>
  </si>
  <si>
    <t>CF2 Non Executive Director</t>
  </si>
  <si>
    <t>CF28 Systems and controls</t>
  </si>
  <si>
    <t>CF29 Significant management</t>
  </si>
  <si>
    <t>CF3 Chief Executive</t>
  </si>
  <si>
    <t>CF30 Customer</t>
  </si>
  <si>
    <t>CF4 Partner</t>
  </si>
  <si>
    <t>CF5 Director of Unincorporated Association</t>
  </si>
  <si>
    <t>CF8 Apportionment and Oversight</t>
  </si>
  <si>
    <t>Other</t>
  </si>
  <si>
    <t>56-65</t>
  </si>
  <si>
    <t>46-55</t>
  </si>
  <si>
    <t>36-45</t>
  </si>
  <si>
    <t>26-35</t>
  </si>
  <si>
    <t>18-25</t>
  </si>
  <si>
    <t>Total closed</t>
  </si>
  <si>
    <t>East</t>
  </si>
  <si>
    <t>Isle of Man</t>
  </si>
  <si>
    <t>London</t>
  </si>
  <si>
    <t>Midlands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</si>
  <si>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</si>
  <si>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</si>
  <si>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</si>
  <si>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</si>
  <si>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</si>
  <si>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</si>
  <si>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</si>
  <si>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</t>
  </si>
  <si>
    <t>Total regional events</t>
  </si>
  <si>
    <t>Data as at 31 December 2014</t>
  </si>
  <si>
    <t>Number of events and firms reached by region in 2014</t>
  </si>
  <si>
    <t>Region</t>
  </si>
  <si>
    <t>Number promotions reviewed</t>
  </si>
  <si>
    <t>Complaints through hotline</t>
  </si>
  <si>
    <t>Firms</t>
  </si>
  <si>
    <t>Other regulators</t>
  </si>
  <si>
    <t>Consumers</t>
  </si>
  <si>
    <t>Consumer Credit</t>
  </si>
  <si>
    <t>Investments</t>
  </si>
  <si>
    <t>General insurance</t>
  </si>
  <si>
    <t>Banking</t>
  </si>
  <si>
    <t>Mortgages</t>
  </si>
  <si>
    <t>Pensions</t>
  </si>
  <si>
    <t>Cases resulting in amend/withdraw outcome by sector</t>
  </si>
  <si>
    <t>Financial promotions</t>
  </si>
  <si>
    <t>Policy initiatives</t>
  </si>
  <si>
    <t>FCA events</t>
  </si>
  <si>
    <t>CF6 Small Friendly Society</t>
  </si>
  <si>
    <t>CF40 Benchmark submission</t>
  </si>
  <si>
    <t>CF50 Benchmark administration</t>
  </si>
  <si>
    <t>Investment Management</t>
  </si>
  <si>
    <t>Life Insurer</t>
  </si>
  <si>
    <t>Other Insurer</t>
  </si>
  <si>
    <t>Personal Investment</t>
  </si>
  <si>
    <t>Professional firms</t>
  </si>
  <si>
    <t>Grand Total</t>
  </si>
  <si>
    <t>Customer functions</t>
  </si>
  <si>
    <t>Libor functions</t>
  </si>
  <si>
    <t>Securities &amp; Futures</t>
  </si>
  <si>
    <t>General Insurance
Intermediary</t>
  </si>
  <si>
    <t>Number of positions held</t>
  </si>
  <si>
    <t>One</t>
  </si>
  <si>
    <t>Two</t>
  </si>
  <si>
    <t>Three</t>
  </si>
  <si>
    <t>Four</t>
  </si>
  <si>
    <t>Five or more</t>
  </si>
  <si>
    <t>66+</t>
  </si>
  <si>
    <t>Number of approved persons by age band and gender</t>
  </si>
  <si>
    <t>Number of individuals</t>
  </si>
  <si>
    <t>Approved persons demographics</t>
  </si>
  <si>
    <t>Broker - home finance</t>
  </si>
  <si>
    <t>Credit information services</t>
  </si>
  <si>
    <t>Logbook lending</t>
  </si>
  <si>
    <t>Debt collecting</t>
  </si>
  <si>
    <t>Commercial debt counselling</t>
  </si>
  <si>
    <t>Home collected credit</t>
  </si>
  <si>
    <t>Broker - other types</t>
  </si>
  <si>
    <t>Percentage</t>
  </si>
  <si>
    <t>Firm type</t>
  </si>
  <si>
    <t>Motor</t>
  </si>
  <si>
    <t>IFA</t>
  </si>
  <si>
    <t>Mortgage related</t>
  </si>
  <si>
    <t>Insurance</t>
  </si>
  <si>
    <t>Construction</t>
  </si>
  <si>
    <t>Ancillary credit</t>
  </si>
  <si>
    <t>Medical</t>
  </si>
  <si>
    <t>Professional services</t>
  </si>
  <si>
    <t>Estate Agents/Letting</t>
  </si>
  <si>
    <t>Furniture</t>
  </si>
  <si>
    <t>Other (less than 2%)</t>
  </si>
  <si>
    <t>Data Bulletin - page 7</t>
  </si>
  <si>
    <t>Data Bulletin - page 6</t>
  </si>
  <si>
    <t>Data Bulletin - page 5</t>
  </si>
  <si>
    <t>Data Bulletin - page 4</t>
  </si>
  <si>
    <t>Unknown*</t>
  </si>
  <si>
    <t xml:space="preserve">*Unknown includes those approved persons without titles and with titles that can not be differentiated on gender. </t>
  </si>
  <si>
    <t>Data Bulletin - page 13</t>
  </si>
  <si>
    <t>Data Bulletin - page 10</t>
  </si>
  <si>
    <t>Average age</t>
  </si>
  <si>
    <t>Approved persons by gender</t>
  </si>
  <si>
    <t>Non Deposit-taking Mortgage Business</t>
  </si>
  <si>
    <t>Type of firm*</t>
  </si>
  <si>
    <t>Age band</t>
  </si>
  <si>
    <t>Number</t>
  </si>
  <si>
    <t>Gender</t>
  </si>
  <si>
    <t>January 2010</t>
  </si>
  <si>
    <t>January 2011</t>
  </si>
  <si>
    <t>January 2012</t>
  </si>
  <si>
    <t>January 2013</t>
  </si>
  <si>
    <t>Industrial goods</t>
  </si>
  <si>
    <t>Sports facilities/ Health clubs</t>
  </si>
  <si>
    <t>Requests for support sent to the Innovation Hub</t>
  </si>
  <si>
    <t>Still being assessed</t>
  </si>
  <si>
    <t>Assessed</t>
  </si>
  <si>
    <t>Outcome of assessed requests for support to the Innovation Hub</t>
  </si>
  <si>
    <t>Innovation Hub Support provided</t>
  </si>
  <si>
    <t>Support not provided</t>
  </si>
  <si>
    <t>Total firms attended</t>
  </si>
  <si>
    <t>Approved persons with multiple positions</t>
  </si>
  <si>
    <t>Project Innovate outcomes</t>
  </si>
  <si>
    <t>Number of approved persons by year</t>
  </si>
  <si>
    <t>*An individual working at multiple firms on the same controlled function is only counted as one position held</t>
  </si>
  <si>
    <t>Approved person trends</t>
  </si>
  <si>
    <t>Project Innovate support requests</t>
  </si>
  <si>
    <t>Data shown as of 1 October 2014</t>
  </si>
  <si>
    <t>Project innovate feedback from firms</t>
  </si>
  <si>
    <t>Firms that rated the promptness of service good or excellent</t>
  </si>
  <si>
    <t xml:space="preserve">Firms that felt they had a good or excellent experience </t>
  </si>
  <si>
    <t>Latest (13 Jan 2015)</t>
  </si>
  <si>
    <t>Number of reviews of and complaints about financial promotions July - December 2014</t>
  </si>
  <si>
    <t xml:space="preserve">Retail </t>
  </si>
  <si>
    <t>Wholesale</t>
  </si>
  <si>
    <t xml:space="preserve">Small Auth AIFM </t>
  </si>
  <si>
    <t xml:space="preserve">Small Reg AIFM </t>
  </si>
  <si>
    <t>Full Scope AIFM</t>
  </si>
  <si>
    <t>Authorisations key performance indicators (KPIs) - number of weeks for a case to be determined</t>
  </si>
  <si>
    <t>Data shown as of 31 December 2014</t>
  </si>
  <si>
    <t>Total excluding unknown</t>
  </si>
  <si>
    <t xml:space="preserve"> </t>
  </si>
  <si>
    <t>FCA Data Bulletin January 2015 edition - underlying data pack</t>
  </si>
  <si>
    <t>Full-scope firms</t>
  </si>
  <si>
    <t xml:space="preserve">AIFMs managing AIFs below the threshold in Article 3 of AIFMD are required to be authorised or registered with the FCA. An authorised sub-threshold AIFM is referred to as a ‘small authorised UK AIFM’ and a registered sub-threshold AIFM is referred to as a ‘small registered UK AIFM’.  Both types of AIFM are required to comply with the requirements set out in Article 3 of AIFMD (which mainly relate to reporting) and in addition, small authorised UK AIFMs will be subject to existing regulatory requirements.  </t>
  </si>
  <si>
    <t>Small Auth AIFM and Small Reg AIFM</t>
  </si>
  <si>
    <t xml:space="preserve">Definitions </t>
  </si>
  <si>
    <t>Jan - Mar 2014</t>
  </si>
  <si>
    <t>Jul - Sep 2014</t>
  </si>
  <si>
    <t>Oct - Dec 2014</t>
  </si>
  <si>
    <t>Consumer credit authorisations breakdown of firms</t>
  </si>
  <si>
    <t>Consumer credit authorisations breakdown</t>
  </si>
  <si>
    <t>http://fshandbook.info/FS/html/FCA/Glossary/D</t>
  </si>
  <si>
    <t>Limited permission credit broker</t>
  </si>
  <si>
    <t>http://fshandbook.info/FS/html/FCA/Glossary/C</t>
  </si>
  <si>
    <t>http://fshandbook.info/FS/html/FCA/Glossary/H</t>
  </si>
  <si>
    <t>Broker - Other types</t>
  </si>
  <si>
    <t>Types of broking not listed in the above, including general insurance.</t>
  </si>
  <si>
    <t>Covers credit broking when carried on
- by a person whose main business is to sell goods or non-financial services (although it may hire goods) (other than in the customer’s home);
- in relation to a green deal plan;
- in relation to hiring vehicles. 
For example car dealerships and dentists.</t>
  </si>
  <si>
    <t>Residential lending secured by first charge mortgages.</t>
  </si>
  <si>
    <t>Data shown as of 13 January 2015</t>
  </si>
  <si>
    <t>Significant influence function</t>
  </si>
  <si>
    <t>Interim permissions not listed in the above including 'Non-commercial debt adjusting', 'Non-commercial debt counselling'.</t>
  </si>
  <si>
    <t>Commercial debt adjusting</t>
  </si>
  <si>
    <t>Significant influence functions</t>
  </si>
  <si>
    <t xml:space="preserve">Broker – home finance </t>
  </si>
  <si>
    <t>Debt Collection</t>
  </si>
  <si>
    <t>Number of firms</t>
  </si>
  <si>
    <t>Data Bulletin - page 12</t>
  </si>
  <si>
    <t>Policy initiatives in 2014</t>
  </si>
  <si>
    <t>Consultation papers were published</t>
  </si>
  <si>
    <t>Consultation papers that led to data item reporting changes</t>
  </si>
  <si>
    <t>Consultation papers that had reporting implications</t>
  </si>
  <si>
    <t>Percentage of consumer credit firms</t>
  </si>
  <si>
    <t>These are Alternative Investment Fund Managers (AIFMs) managing Alternative Investment Funds (AIFs) above the threshold of Assets under Management (AuM) set out in Article 3 of the Alternative Investment Fund Managers Directive (AIFMD).</t>
  </si>
  <si>
    <t>High cost shot-term credit</t>
  </si>
  <si>
    <t xml:space="preserve">*Firm types are determined by the firm category description allocated to firms by internal FCA systems. </t>
  </si>
  <si>
    <t>These category descriptions are in turn determined by FCA supervisory divisions.</t>
  </si>
  <si>
    <t>High-cost short-term credit</t>
  </si>
  <si>
    <t>By Interim Permission type</t>
  </si>
  <si>
    <t>Apr - Jun 2014</t>
  </si>
  <si>
    <t>Number of positions by controlled function</t>
  </si>
  <si>
    <t>Number of positions by controlled functions</t>
  </si>
  <si>
    <t>Number of controlled functions by firm type</t>
  </si>
  <si>
    <t>Number of controlled functions by type of firm*</t>
  </si>
  <si>
    <t>-</t>
  </si>
  <si>
    <t>Bank and Building Society</t>
  </si>
  <si>
    <r>
      <rPr>
        <sz val="10"/>
        <color rgb="FF8E1537"/>
        <rFont val="Verdana"/>
        <family val="2"/>
      </rPr>
      <t xml:space="preserve">See 'bill of sale loan agreement' in: </t>
    </r>
    <r>
      <rPr>
        <u/>
        <sz val="10"/>
        <color theme="10"/>
        <rFont val="Verdana"/>
        <family val="2"/>
      </rPr>
      <t xml:space="preserve">
http://fshandbook.info/FS/html/FCA/Glossary/B</t>
    </r>
  </si>
  <si>
    <t>Key performance indicators (KPIs)</t>
  </si>
  <si>
    <t xml:space="preserve">Consumer credit authorisations firms by business type </t>
  </si>
  <si>
    <t>Consumer credit authorisations firms by business type</t>
  </si>
  <si>
    <r>
      <t xml:space="preserve">Number of approved persons with multiple </t>
    </r>
    <r>
      <rPr>
        <b/>
        <i/>
        <sz val="10"/>
        <color rgb="FF8E1537"/>
        <rFont val="Verdana"/>
        <family val="2"/>
      </rPr>
      <t>different</t>
    </r>
    <r>
      <rPr>
        <b/>
        <sz val="10"/>
        <color rgb="FF8E1537"/>
        <rFont val="Verdana"/>
        <family val="2"/>
      </rPr>
      <t xml:space="preserve"> controlled function positions*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</si>
</sst>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6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i/>
      <sz val="10"/>
      <color theme="1"/>
      <name val="Verdana"/>
      <family val="2"/>
    </font>
    <font>
      <u/>
      <sz val="10"/>
      <color theme="10"/>
      <name val="Verdana"/>
      <family val="2"/>
    </font>
    <font>
      <sz val="10"/>
      <name val="Arial"/>
      <family val="2"/>
    </font>
    <font>
      <sz val="8"/>
      <color theme="1"/>
      <name val="Verdana"/>
      <family val="2"/>
    </font>
    <font>
      <i/>
      <sz val="10"/>
      <color rgb="FF8E1537"/>
      <name val="Verdana"/>
      <family val="2"/>
    </font>
    <font>
      <sz val="10"/>
      <color rgb="FF8E1537"/>
      <name val="Verdana"/>
      <family val="2"/>
    </font>
    <font>
      <b/>
      <sz val="10"/>
      <color rgb="FF8E1537"/>
      <name val="Verdana"/>
      <family val="2"/>
    </font>
    <font>
      <b/>
      <sz val="10"/>
      <color theme="1"/>
      <name val="Verdana"/>
      <family val="2"/>
    </font>
    <font>
      <b/>
      <i/>
      <sz val="10"/>
      <color rgb="FF8E1537"/>
      <name val="Verdana"/>
      <family val="2"/>
    </font>
    <font>
      <sz val="16"/>
      <color rgb="FF8E1537"/>
      <name val="Verdana"/>
      <family val="2"/>
    </font>
    <font>
      <sz val="10"/>
      <name val="Verdana"/>
      <family val="2"/>
    </font>
    <font>
      <sz val="9"/>
      <color rgb="FF8E153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indexed="9"/>
      </left>
      <right/>
      <top style="thin">
        <color indexed="9"/>
      </top>
      <bottom style="thin">
        <color rgb="FF8E1537"/>
      </bottom>
      <diagonal/>
    </border>
    <border>
      <left/>
      <right style="thin">
        <color indexed="9"/>
      </right>
      <top style="thin">
        <color indexed="9"/>
      </top>
      <bottom style="thin">
        <color rgb="FF8E1537"/>
      </bottom>
      <diagonal/>
    </border>
    <border>
      <left style="thin">
        <color indexed="9"/>
      </left>
      <right/>
      <top/>
      <bottom style="thin">
        <color rgb="FF8E1537"/>
      </bottom>
      <diagonal/>
    </border>
    <border>
      <left/>
      <right/>
      <top/>
      <bottom style="thin">
        <color rgb="FF8E153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/>
      <diagonal/>
    </border>
    <border>
      <left style="thin">
        <color rgb="FF8E1537"/>
      </left>
      <right style="thin">
        <color rgb="FF8E1537"/>
      </right>
      <top/>
      <bottom/>
      <diagonal/>
    </border>
    <border>
      <left style="thin">
        <color rgb="FF8E1537"/>
      </left>
      <right style="thin">
        <color rgb="FF8E1537"/>
      </right>
      <top/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  <border>
      <left/>
      <right/>
      <top style="thin">
        <color rgb="FF8E1537"/>
      </top>
      <bottom style="thin">
        <color rgb="FF8E1537"/>
      </bottom>
      <diagonal/>
    </border>
    <border>
      <left style="thin">
        <color indexed="9"/>
      </left>
      <right/>
      <top/>
      <bottom/>
      <diagonal/>
    </border>
    <border>
      <left style="thin">
        <color rgb="FF8E1537"/>
      </left>
      <right/>
      <top/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/>
    <xf numFmtId="0" fontId="7" fillId="0" borderId="0" xfId="0" applyFont="1"/>
    <xf numFmtId="0" fontId="4" fillId="2" borderId="0" xfId="0" applyFont="1" applyFill="1"/>
    <xf numFmtId="0" fontId="8" fillId="0" borderId="0" xfId="0" applyFont="1" applyAlignment="1"/>
    <xf numFmtId="0" fontId="8" fillId="2" borderId="0" xfId="0" applyFont="1" applyFill="1"/>
    <xf numFmtId="0" fontId="5" fillId="0" borderId="0" xfId="4" applyFill="1"/>
    <xf numFmtId="0" fontId="4" fillId="0" borderId="0" xfId="0" applyFont="1" applyFill="1" applyBorder="1"/>
    <xf numFmtId="0" fontId="10" fillId="2" borderId="0" xfId="0" applyFont="1" applyFill="1" applyBorder="1" applyAlignment="1">
      <alignment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left"/>
    </xf>
    <xf numFmtId="0" fontId="5" fillId="0" borderId="0" xfId="4" applyFont="1" applyFill="1"/>
    <xf numFmtId="0" fontId="1" fillId="0" borderId="0" xfId="0" applyFont="1"/>
    <xf numFmtId="49" fontId="10" fillId="0" borderId="4" xfId="0" applyNumberFormat="1" applyFont="1" applyFill="1" applyBorder="1" applyAlignment="1">
      <alignment vertical="top"/>
    </xf>
    <xf numFmtId="0" fontId="11" fillId="0" borderId="0" xfId="0" applyFont="1"/>
    <xf numFmtId="0" fontId="0" fillId="0" borderId="0" xfId="0" applyFont="1"/>
    <xf numFmtId="0" fontId="13" fillId="2" borderId="0" xfId="0" applyFont="1" applyFill="1" applyAlignment="1">
      <alignment horizontal="left"/>
    </xf>
    <xf numFmtId="0" fontId="10" fillId="2" borderId="0" xfId="0" applyFont="1" applyFill="1"/>
    <xf numFmtId="0" fontId="5" fillId="0" borderId="0" xfId="4" applyFont="1"/>
    <xf numFmtId="0" fontId="1" fillId="0" borderId="0" xfId="1" applyFont="1"/>
    <xf numFmtId="49" fontId="10" fillId="2" borderId="2" xfId="0" applyNumberFormat="1" applyFont="1" applyFill="1" applyBorder="1" applyAlignment="1">
      <alignment vertical="top"/>
    </xf>
    <xf numFmtId="49" fontId="9" fillId="2" borderId="1" xfId="0" applyNumberFormat="1" applyFont="1" applyFill="1" applyBorder="1" applyAlignment="1">
      <alignment horizontal="left" wrapText="1"/>
    </xf>
    <xf numFmtId="164" fontId="1" fillId="0" borderId="0" xfId="0" applyNumberFormat="1" applyFont="1"/>
    <xf numFmtId="0" fontId="9" fillId="2" borderId="3" xfId="0" applyFont="1" applyFill="1" applyBorder="1" applyAlignment="1">
      <alignment vertical="top"/>
    </xf>
    <xf numFmtId="0" fontId="5" fillId="2" borderId="0" xfId="4" applyFont="1" applyFill="1"/>
    <xf numFmtId="0" fontId="1" fillId="2" borderId="0" xfId="0" applyFont="1" applyFill="1"/>
    <xf numFmtId="0" fontId="1" fillId="2" borderId="0" xfId="1" applyFont="1" applyFill="1"/>
    <xf numFmtId="0" fontId="1" fillId="2" borderId="0" xfId="0" applyFont="1" applyFill="1" applyBorder="1"/>
    <xf numFmtId="49" fontId="10" fillId="2" borderId="6" xfId="0" applyNumberFormat="1" applyFont="1" applyFill="1" applyBorder="1" applyAlignment="1">
      <alignment vertical="top"/>
    </xf>
    <xf numFmtId="165" fontId="1" fillId="0" borderId="0" xfId="6" applyNumberFormat="1" applyFont="1"/>
    <xf numFmtId="0" fontId="1" fillId="0" borderId="0" xfId="0" applyNumberFormat="1" applyFont="1"/>
    <xf numFmtId="10" fontId="1" fillId="0" borderId="0" xfId="6" applyNumberFormat="1" applyFont="1"/>
    <xf numFmtId="49" fontId="14" fillId="0" borderId="0" xfId="0" applyNumberFormat="1" applyFont="1" applyFill="1" applyBorder="1" applyAlignment="1">
      <alignment horizontal="left"/>
    </xf>
    <xf numFmtId="165" fontId="1" fillId="2" borderId="0" xfId="6" applyNumberFormat="1" applyFont="1" applyFill="1"/>
    <xf numFmtId="0" fontId="1" fillId="0" borderId="0" xfId="0" applyFont="1" applyFill="1"/>
    <xf numFmtId="49" fontId="10" fillId="0" borderId="5" xfId="0" applyNumberFormat="1" applyFont="1" applyFill="1" applyBorder="1" applyAlignment="1">
      <alignment vertical="top"/>
    </xf>
    <xf numFmtId="49" fontId="10" fillId="0" borderId="13" xfId="0" applyNumberFormat="1" applyFont="1" applyFill="1" applyBorder="1" applyAlignment="1">
      <alignment vertical="top"/>
    </xf>
    <xf numFmtId="9" fontId="1" fillId="0" borderId="0" xfId="6" applyFont="1"/>
    <xf numFmtId="164" fontId="9" fillId="0" borderId="0" xfId="3" applyNumberFormat="1" applyFont="1" applyFill="1" applyBorder="1" applyAlignment="1">
      <alignment horizontal="left" wrapText="1"/>
    </xf>
    <xf numFmtId="0" fontId="0" fillId="2" borderId="0" xfId="0" applyFont="1" applyFill="1"/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quotePrefix="1" applyFont="1" applyAlignment="1">
      <alignment horizontal="right"/>
    </xf>
    <xf numFmtId="0" fontId="9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" fillId="0" borderId="0" xfId="0" applyFont="1" applyBorder="1"/>
    <xf numFmtId="164" fontId="9" fillId="2" borderId="1" xfId="3" applyNumberFormat="1" applyFont="1" applyFill="1" applyBorder="1" applyAlignment="1">
      <alignment horizontal="right" vertical="center" wrapText="1"/>
    </xf>
    <xf numFmtId="9" fontId="1" fillId="0" borderId="0" xfId="6" applyNumberFormat="1" applyFont="1"/>
    <xf numFmtId="0" fontId="9" fillId="0" borderId="0" xfId="0" applyFont="1" applyFill="1" applyAlignment="1">
      <alignment horizontal="right"/>
    </xf>
    <xf numFmtId="0" fontId="10" fillId="0" borderId="0" xfId="0" applyFont="1" applyFill="1"/>
    <xf numFmtId="0" fontId="0" fillId="0" borderId="0" xfId="0" applyFont="1" applyFill="1"/>
    <xf numFmtId="0" fontId="15" fillId="0" borderId="0" xfId="0" applyFont="1" applyBorder="1" applyAlignment="1">
      <alignment horizontal="right"/>
    </xf>
    <xf numFmtId="0" fontId="10" fillId="2" borderId="0" xfId="0" applyFont="1" applyFill="1" applyBorder="1"/>
    <xf numFmtId="0" fontId="0" fillId="2" borderId="0" xfId="0" applyFill="1"/>
    <xf numFmtId="0" fontId="4" fillId="2" borderId="0" xfId="0" applyFont="1" applyFill="1" applyBorder="1"/>
    <xf numFmtId="49" fontId="10" fillId="2" borderId="4" xfId="0" applyNumberFormat="1" applyFont="1" applyFill="1" applyBorder="1" applyAlignment="1">
      <alignment vertical="top"/>
    </xf>
    <xf numFmtId="0" fontId="9" fillId="0" borderId="1" xfId="0" applyFont="1" applyBorder="1" applyAlignment="1">
      <alignment horizontal="right"/>
    </xf>
    <xf numFmtId="165" fontId="9" fillId="2" borderId="9" xfId="6" applyNumberFormat="1" applyFont="1" applyFill="1" applyBorder="1" applyAlignment="1">
      <alignment horizontal="right" vertical="center"/>
    </xf>
    <xf numFmtId="0" fontId="0" fillId="0" borderId="14" xfId="0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9" fontId="10" fillId="2" borderId="0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 vertical="center" wrapText="1"/>
    </xf>
    <xf numFmtId="49" fontId="9" fillId="0" borderId="9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4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49" fontId="9" fillId="2" borderId="7" xfId="0" applyNumberFormat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horizontal="left" vertical="center" wrapText="1"/>
    </xf>
    <xf numFmtId="49" fontId="9" fillId="2" borderId="9" xfId="0" applyNumberFormat="1" applyFont="1" applyFill="1" applyBorder="1" applyAlignment="1">
      <alignment horizontal="left" vertical="center" wrapText="1"/>
    </xf>
    <xf numFmtId="49" fontId="9" fillId="2" borderId="7" xfId="0" applyNumberFormat="1" applyFont="1" applyFill="1" applyBorder="1" applyAlignment="1">
      <alignment horizontal="left" vertical="center"/>
    </xf>
    <xf numFmtId="49" fontId="9" fillId="2" borderId="9" xfId="0" applyNumberFormat="1" applyFont="1" applyFill="1" applyBorder="1" applyAlignment="1">
      <alignment horizontal="left" vertical="center"/>
    </xf>
    <xf numFmtId="164" fontId="9" fillId="2" borderId="7" xfId="3" applyNumberFormat="1" applyFont="1" applyFill="1" applyBorder="1" applyAlignment="1">
      <alignment horizontal="right" vertical="center" wrapText="1"/>
    </xf>
    <xf numFmtId="164" fontId="9" fillId="2" borderId="8" xfId="3" applyNumberFormat="1" applyFont="1" applyFill="1" applyBorder="1" applyAlignment="1">
      <alignment horizontal="right" vertical="center" wrapText="1"/>
    </xf>
    <xf numFmtId="164" fontId="9" fillId="2" borderId="9" xfId="3" applyNumberFormat="1" applyFont="1" applyFill="1" applyBorder="1" applyAlignment="1">
      <alignment horizontal="right" vertical="center" wrapText="1"/>
    </xf>
    <xf numFmtId="49" fontId="9" fillId="0" borderId="7" xfId="0" applyNumberFormat="1" applyFont="1" applyFill="1" applyBorder="1" applyAlignment="1">
      <alignment horizontal="left" vertical="center" wrapText="1"/>
    </xf>
    <xf numFmtId="49" fontId="9" fillId="0" borderId="8" xfId="0" applyNumberFormat="1" applyFont="1" applyFill="1" applyBorder="1" applyAlignment="1">
      <alignment horizontal="left" vertical="center" wrapText="1"/>
    </xf>
    <xf numFmtId="49" fontId="9" fillId="0" borderId="9" xfId="0" applyNumberFormat="1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right" vertical="center"/>
    </xf>
    <xf numFmtId="164" fontId="9" fillId="2" borderId="9" xfId="0" applyNumberFormat="1" applyFont="1" applyFill="1" applyBorder="1" applyAlignment="1">
      <alignment horizontal="right" vertical="center"/>
    </xf>
    <xf numFmtId="165" fontId="9" fillId="2" borderId="7" xfId="6" applyNumberFormat="1" applyFont="1" applyFill="1" applyBorder="1" applyAlignment="1">
      <alignment horizontal="right" vertical="center"/>
    </xf>
    <xf numFmtId="165" fontId="9" fillId="2" borderId="9" xfId="6" applyNumberFormat="1" applyFont="1" applyFill="1" applyBorder="1" applyAlignment="1">
      <alignment horizontal="right" vertical="center"/>
    </xf>
    <xf numFmtId="164" fontId="9" fillId="2" borderId="10" xfId="0" applyNumberFormat="1" applyFont="1" applyFill="1" applyBorder="1" applyAlignment="1">
      <alignment horizontal="center"/>
    </xf>
    <xf numFmtId="164" fontId="9" fillId="2" borderId="11" xfId="0" applyNumberFormat="1" applyFont="1" applyFill="1" applyBorder="1" applyAlignment="1">
      <alignment horizontal="center"/>
    </xf>
    <xf numFmtId="164" fontId="10" fillId="2" borderId="10" xfId="0" applyNumberFormat="1" applyFont="1" applyFill="1" applyBorder="1" applyAlignment="1">
      <alignment horizontal="right"/>
    </xf>
    <xf numFmtId="164" fontId="10" fillId="2" borderId="11" xfId="0" applyNumberFormat="1" applyFont="1" applyFill="1" applyBorder="1" applyAlignment="1">
      <alignment horizontal="right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right"/>
    </xf>
    <xf numFmtId="164" fontId="9" fillId="2" borderId="11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righ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0" fillId="2" borderId="0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0" fillId="0" borderId="0" xfId="0" applyBorder="1"/>
    <xf numFmtId="164" fontId="9" fillId="2" borderId="1" xfId="3" applyNumberFormat="1" applyFont="1" applyFill="1" applyBorder="1" applyAlignment="1">
      <alignment horizontal="center" vertical="center" wrapText="1"/>
    </xf>
    <xf numFmtId="164" fontId="9" fillId="0" borderId="1" xfId="3" applyNumberFormat="1" applyFont="1" applyFill="1" applyBorder="1" applyAlignment="1">
      <alignment horizontal="left" vertical="center" wrapText="1"/>
    </xf>
    <xf numFmtId="164" fontId="9" fillId="0" borderId="1" xfId="3" applyNumberFormat="1" applyFont="1" applyFill="1" applyBorder="1" applyAlignment="1">
      <alignment horizontal="right" vertical="center" wrapText="1"/>
    </xf>
    <xf numFmtId="164" fontId="10" fillId="2" borderId="1" xfId="3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164" fontId="10" fillId="2" borderId="10" xfId="3" applyNumberFormat="1" applyFont="1" applyFill="1" applyBorder="1" applyAlignment="1">
      <alignment horizontal="left" vertical="center" wrapText="1"/>
    </xf>
    <xf numFmtId="164" fontId="10" fillId="2" borderId="12" xfId="3" applyNumberFormat="1" applyFont="1" applyFill="1" applyBorder="1" applyAlignment="1">
      <alignment horizontal="left" vertical="center" wrapText="1"/>
    </xf>
    <xf numFmtId="164" fontId="10" fillId="2" borderId="11" xfId="3" applyNumberFormat="1" applyFont="1" applyFill="1" applyBorder="1" applyAlignment="1">
      <alignment horizontal="left" vertical="center" wrapText="1"/>
    </xf>
    <xf numFmtId="164" fontId="10" fillId="2" borderId="1" xfId="3" applyNumberFormat="1" applyFont="1" applyFill="1" applyBorder="1" applyAlignment="1">
      <alignment horizontal="right" vertical="center" wrapText="1"/>
    </xf>
    <xf numFmtId="164" fontId="9" fillId="0" borderId="1" xfId="3" applyNumberFormat="1" applyFont="1" applyBorder="1" applyAlignment="1">
      <alignment horizontal="left" vertical="center" wrapText="1"/>
    </xf>
    <xf numFmtId="164" fontId="10" fillId="0" borderId="1" xfId="3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0" borderId="1" xfId="3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/>
    </xf>
    <xf numFmtId="164" fontId="10" fillId="0" borderId="1" xfId="3" applyNumberFormat="1" applyFont="1" applyFill="1" applyBorder="1" applyAlignment="1">
      <alignment horizontal="left" vertical="center" wrapText="1"/>
    </xf>
    <xf numFmtId="164" fontId="10" fillId="0" borderId="1" xfId="3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/>
    </xf>
    <xf numFmtId="164" fontId="9" fillId="0" borderId="1" xfId="3" applyNumberFormat="1" applyFont="1" applyFill="1" applyBorder="1" applyAlignment="1">
      <alignment horizontal="right" vertical="center"/>
    </xf>
    <xf numFmtId="164" fontId="9" fillId="0" borderId="7" xfId="3" applyNumberFormat="1" applyFont="1" applyFill="1" applyBorder="1" applyAlignment="1">
      <alignment horizontal="right" vertical="center"/>
    </xf>
    <xf numFmtId="164" fontId="9" fillId="0" borderId="1" xfId="3" applyNumberFormat="1" applyFont="1" applyBorder="1" applyAlignment="1">
      <alignment horizontal="right"/>
    </xf>
    <xf numFmtId="9" fontId="9" fillId="0" borderId="1" xfId="0" applyNumberFormat="1" applyFont="1" applyBorder="1" applyAlignment="1">
      <alignment horizontal="right" vertical="center"/>
    </xf>
    <xf numFmtId="9" fontId="9" fillId="0" borderId="7" xfId="0" applyNumberFormat="1" applyFont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left" vertical="center"/>
    </xf>
    <xf numFmtId="165" fontId="9" fillId="2" borderId="1" xfId="6" applyNumberFormat="1" applyFont="1" applyFill="1" applyBorder="1" applyAlignment="1">
      <alignment horizontal="right" vertical="center"/>
    </xf>
    <xf numFmtId="165" fontId="9" fillId="2" borderId="11" xfId="6" applyNumberFormat="1" applyFont="1" applyFill="1" applyBorder="1" applyAlignment="1">
      <alignment horizontal="right" vertical="center"/>
    </xf>
    <xf numFmtId="9" fontId="9" fillId="0" borderId="1" xfId="6" applyFont="1" applyFill="1" applyBorder="1" applyAlignment="1">
      <alignment horizontal="right" vertical="center" wrapText="1"/>
    </xf>
    <xf numFmtId="9" fontId="9" fillId="0" borderId="1" xfId="3" applyNumberFormat="1" applyFont="1" applyFill="1" applyBorder="1" applyAlignment="1">
      <alignment horizontal="right" vertical="center" wrapText="1"/>
    </xf>
    <xf numFmtId="9" fontId="9" fillId="2" borderId="1" xfId="6" applyFont="1" applyFill="1" applyBorder="1" applyAlignment="1">
      <alignment horizontal="right" vertical="center"/>
    </xf>
    <xf numFmtId="0" fontId="5" fillId="0" borderId="1" xfId="4" applyBorder="1" applyAlignment="1">
      <alignment horizontal="left" vertical="center" wrapText="1"/>
    </xf>
    <xf numFmtId="0" fontId="5" fillId="0" borderId="0" xfId="4" applyFill="1" applyBorder="1"/>
    <xf numFmtId="0" fontId="0" fillId="0" borderId="0" xfId="0" applyBorder="1" applyAlignment="1"/>
    <xf numFmtId="0" fontId="9" fillId="0" borderId="1" xfId="0" applyFont="1" applyBorder="1" applyAlignment="1">
      <alignment vertical="center" wrapText="1"/>
    </xf>
    <xf numFmtId="49" fontId="10" fillId="0" borderId="0" xfId="0" applyNumberFormat="1" applyFont="1" applyFill="1" applyBorder="1" applyAlignment="1">
      <alignment vertical="top"/>
    </xf>
  </cellXfs>
  <cellStyles count="7">
    <cellStyle name="ANCLAS,REZONES Y SUS PARTES,DE FUNDICION,DE HIERRO O DE ACERO" xfId="5"/>
    <cellStyle name="Comma" xfId="3" builtinId="3"/>
    <cellStyle name="Hyperlink" xfId="4" builtinId="8"/>
    <cellStyle name="Normal" xfId="0" builtinId="0"/>
    <cellStyle name="Normal 2" xfId="1"/>
    <cellStyle name="Normal 3" xfId="2"/>
    <cellStyle name="Percent" xfId="6" builtinId="5"/>
  </cellStyles>
  <dxfs count="0"/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304799</xdr:colOff>
      <xdr:row>1</xdr:row>
      <xdr:rowOff>800100</xdr:rowOff>
    </xdr:to>
    <xdr:pic>
      <xdr:nvPicPr>
        <xdr:cNvPr id="4" name="Picture 3" descr="Namestrap A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26" r="1135" b="16490"/>
        <a:stretch/>
      </xdr:blipFill>
      <xdr:spPr bwMode="auto">
        <a:xfrm>
          <a:off x="0" y="1"/>
          <a:ext cx="7467599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fshandbook.info/FS/html/FCA/Glossary/C" TargetMode="External"/><Relationship Id="rId7" Type="http://schemas.openxmlformats.org/officeDocument/2006/relationships/hyperlink" Target="http://fshandbook.info/FS/html/FCA/Glossary/B" TargetMode="External"/><Relationship Id="rId2" Type="http://schemas.openxmlformats.org/officeDocument/2006/relationships/hyperlink" Target="http://fshandbook.info/FS/html/FCA/Glossary/H" TargetMode="External"/><Relationship Id="rId1" Type="http://schemas.openxmlformats.org/officeDocument/2006/relationships/hyperlink" Target="http://fshandbook.info/FS/html/FCA/Glossary/H" TargetMode="External"/><Relationship Id="rId6" Type="http://schemas.openxmlformats.org/officeDocument/2006/relationships/hyperlink" Target="http://fshandbook.info/FS/html/FCA/Glossary/D" TargetMode="External"/><Relationship Id="rId5" Type="http://schemas.openxmlformats.org/officeDocument/2006/relationships/hyperlink" Target="http://fshandbook.info/FS/html/FCA/Glossary/D" TargetMode="External"/><Relationship Id="rId4" Type="http://schemas.openxmlformats.org/officeDocument/2006/relationships/hyperlink" Target="http://fshandbook.info/FS/html/FCA/Glossary/D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1"/>
  <sheetViews>
    <sheetView showGridLines="0" zoomScaleNormal="100" workbookViewId="0">
      <selection activeCell="C10" sqref="C10"/>
    </sheetView>
  </sheetViews>
  <sheetFormatPr defaultRowHeight="12.75" x14ac:dyDescent="0.2"/>
  <cols>
    <col min="1" max="1" width="10.625" style="18" customWidth="1"/>
    <col min="2" max="2" width="12.625" style="43" customWidth="1"/>
    <col min="3" max="3" width="70.75" style="18" customWidth="1"/>
    <col min="4" max="16384" width="9" style="18"/>
  </cols>
  <sheetData>
    <row r="2" spans="2:3" ht="69" customHeight="1" x14ac:dyDescent="0.2"/>
    <row r="3" spans="2:3" ht="21.75" customHeight="1" x14ac:dyDescent="0.25">
      <c r="B3" s="19" t="s">
        <v>148</v>
      </c>
    </row>
    <row r="4" spans="2:3" ht="25.5" x14ac:dyDescent="0.25">
      <c r="B4" s="44" t="s">
        <v>1</v>
      </c>
      <c r="C4" s="19"/>
    </row>
    <row r="5" spans="2:3" x14ac:dyDescent="0.2">
      <c r="B5" s="45">
        <v>4</v>
      </c>
      <c r="C5" s="20" t="s">
        <v>194</v>
      </c>
    </row>
    <row r="6" spans="2:3" x14ac:dyDescent="0.2">
      <c r="B6" s="51"/>
      <c r="C6" s="52"/>
    </row>
    <row r="7" spans="2:3" x14ac:dyDescent="0.2">
      <c r="B7" s="51">
        <v>5</v>
      </c>
      <c r="C7" s="20" t="s">
        <v>157</v>
      </c>
    </row>
    <row r="8" spans="2:3" x14ac:dyDescent="0.2">
      <c r="B8" s="51"/>
      <c r="C8" s="53"/>
    </row>
    <row r="9" spans="2:3" x14ac:dyDescent="0.2">
      <c r="B9" s="51">
        <v>5</v>
      </c>
      <c r="C9" s="20" t="s">
        <v>196</v>
      </c>
    </row>
    <row r="10" spans="2:3" x14ac:dyDescent="0.2">
      <c r="B10" s="51"/>
      <c r="C10" s="53"/>
    </row>
    <row r="11" spans="2:3" x14ac:dyDescent="0.2">
      <c r="B11" s="46">
        <v>6</v>
      </c>
      <c r="C11" s="20" t="s">
        <v>132</v>
      </c>
    </row>
    <row r="12" spans="2:3" x14ac:dyDescent="0.2">
      <c r="B12" s="46"/>
    </row>
    <row r="13" spans="2:3" x14ac:dyDescent="0.2">
      <c r="B13" s="46">
        <v>6</v>
      </c>
      <c r="C13" s="20" t="s">
        <v>128</v>
      </c>
    </row>
    <row r="14" spans="2:3" x14ac:dyDescent="0.2">
      <c r="B14" s="46"/>
    </row>
    <row r="15" spans="2:3" x14ac:dyDescent="0.2">
      <c r="B15" s="46">
        <v>7</v>
      </c>
      <c r="C15" s="20" t="s">
        <v>108</v>
      </c>
    </row>
    <row r="16" spans="2:3" x14ac:dyDescent="0.2">
      <c r="B16" s="46"/>
    </row>
    <row r="17" spans="2:3" x14ac:dyDescent="0.2">
      <c r="B17" s="46">
        <v>7</v>
      </c>
      <c r="C17" s="20" t="s">
        <v>188</v>
      </c>
    </row>
    <row r="18" spans="2:3" x14ac:dyDescent="0.2">
      <c r="B18" s="46"/>
    </row>
    <row r="19" spans="2:3" x14ac:dyDescent="0.2">
      <c r="B19" s="46">
        <v>7</v>
      </c>
      <c r="C19" s="20" t="s">
        <v>189</v>
      </c>
    </row>
    <row r="20" spans="2:3" x14ac:dyDescent="0.2">
      <c r="B20" s="46"/>
    </row>
    <row r="21" spans="2:3" x14ac:dyDescent="0.2">
      <c r="B21" s="46">
        <v>7</v>
      </c>
      <c r="C21" s="20" t="s">
        <v>127</v>
      </c>
    </row>
    <row r="22" spans="2:3" x14ac:dyDescent="0.2">
      <c r="B22" s="46"/>
    </row>
    <row r="23" spans="2:3" x14ac:dyDescent="0.2">
      <c r="B23" s="46">
        <v>7</v>
      </c>
      <c r="C23" s="20" t="s">
        <v>131</v>
      </c>
    </row>
    <row r="24" spans="2:3" x14ac:dyDescent="0.2">
      <c r="B24" s="46"/>
    </row>
    <row r="25" spans="2:3" x14ac:dyDescent="0.2">
      <c r="B25" s="46">
        <v>7</v>
      </c>
      <c r="C25" s="20" t="s">
        <v>78</v>
      </c>
    </row>
    <row r="26" spans="2:3" x14ac:dyDescent="0.2">
      <c r="B26" s="46"/>
    </row>
    <row r="27" spans="2:3" x14ac:dyDescent="0.2">
      <c r="B27" s="46">
        <v>10</v>
      </c>
      <c r="C27" s="20" t="s">
        <v>53</v>
      </c>
    </row>
    <row r="28" spans="2:3" x14ac:dyDescent="0.2">
      <c r="B28" s="46"/>
      <c r="C28" s="20"/>
    </row>
    <row r="29" spans="2:3" x14ac:dyDescent="0.2">
      <c r="B29" s="46">
        <v>12</v>
      </c>
      <c r="C29" s="20" t="s">
        <v>54</v>
      </c>
    </row>
    <row r="30" spans="2:3" x14ac:dyDescent="0.2">
      <c r="B30" s="46"/>
      <c r="C30" s="20"/>
    </row>
    <row r="31" spans="2:3" x14ac:dyDescent="0.2">
      <c r="B31" s="46">
        <v>13</v>
      </c>
      <c r="C31" s="20" t="s">
        <v>55</v>
      </c>
    </row>
    <row r="32" spans="2:3" x14ac:dyDescent="0.2">
      <c r="B32" s="47"/>
      <c r="C32" s="20"/>
    </row>
    <row r="33" spans="2:3" x14ac:dyDescent="0.2">
      <c r="B33" s="54"/>
      <c r="C33" s="55"/>
    </row>
    <row r="34" spans="2:3" x14ac:dyDescent="0.2">
      <c r="B34" s="54"/>
      <c r="C34" s="55"/>
    </row>
    <row r="35" spans="2:3" x14ac:dyDescent="0.2">
      <c r="B35" s="54"/>
      <c r="C35" s="55"/>
    </row>
    <row r="36" spans="2:3" x14ac:dyDescent="0.2">
      <c r="B36" s="54"/>
      <c r="C36" s="55"/>
    </row>
    <row r="37" spans="2:3" x14ac:dyDescent="0.2">
      <c r="B37" s="54"/>
      <c r="C37" s="55"/>
    </row>
    <row r="38" spans="2:3" x14ac:dyDescent="0.2">
      <c r="B38" s="47"/>
      <c r="C38" s="20"/>
    </row>
    <row r="39" spans="2:3" x14ac:dyDescent="0.2">
      <c r="B39" s="47"/>
      <c r="C39" s="20"/>
    </row>
    <row r="40" spans="2:3" x14ac:dyDescent="0.2">
      <c r="B40" s="47"/>
      <c r="C40" s="20"/>
    </row>
    <row r="41" spans="2:3" x14ac:dyDescent="0.2">
      <c r="B41" s="47"/>
      <c r="C41" s="20"/>
    </row>
  </sheetData>
  <hyperlinks>
    <hyperlink ref="C15" location="'Approved persons by Gender'!A1" display="Approved persons by Gender"/>
    <hyperlink ref="C17" location="'Position by controlled function'!A1" display="Number of positions by controlled functions"/>
    <hyperlink ref="C5" location="'Authorisations KPIs'!A1" display="Authorisations Key Performance Indicators (KPIs)"/>
    <hyperlink ref="C19" location="'AP by firm type'!A1" display="Approved persons by firm type"/>
    <hyperlink ref="C21" location="'AP with multiple positions'!A1" display="Approved persons with more than one controlled function "/>
    <hyperlink ref="C23" location="'Approved person trends'!A1" display="Approved person trends"/>
    <hyperlink ref="C11" location="'Project Inovate support request'!A1" display="Project Innovate support requests"/>
    <hyperlink ref="C13" location="'Project innovate outcomes'!A1" display="Project innovate outcomes for firms"/>
    <hyperlink ref="C27" location="'Financial promotions'!A1" display="Financial promotions"/>
    <hyperlink ref="C29" location="'Policy initiatives'!A1" display="Policy initiatives"/>
    <hyperlink ref="C31" location="'FCA events'!A1" display="FCA events"/>
    <hyperlink ref="C7" location="'CCA breakdown'!A1" display="Consumer credit authorisations breakdown"/>
    <hyperlink ref="C9" location="'CCA by firm type'!A1" display="Consumer credit authorisations firms by category and firm type"/>
    <hyperlink ref="C25" location="'Approved person demographics'!A1" display="Approved persons demographics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showGridLines="0" zoomScaleNormal="100" workbookViewId="0">
      <selection activeCell="A4" sqref="A4"/>
    </sheetView>
  </sheetViews>
  <sheetFormatPr defaultRowHeight="12.75" x14ac:dyDescent="0.2"/>
  <cols>
    <col min="1" max="1" width="26" style="15" customWidth="1"/>
    <col min="2" max="2" width="15.625" style="15" customWidth="1"/>
    <col min="3" max="16384" width="9" style="15"/>
  </cols>
  <sheetData>
    <row r="1" spans="1:2" x14ac:dyDescent="0.2">
      <c r="A1" s="14" t="s">
        <v>0</v>
      </c>
    </row>
    <row r="2" spans="1:2" x14ac:dyDescent="0.2">
      <c r="A2" s="7" t="s">
        <v>99</v>
      </c>
    </row>
    <row r="3" spans="1:2" x14ac:dyDescent="0.2">
      <c r="A3" s="16" t="s">
        <v>197</v>
      </c>
    </row>
    <row r="4" spans="1:2" ht="25.5" x14ac:dyDescent="0.2">
      <c r="A4" s="9" t="s">
        <v>69</v>
      </c>
      <c r="B4" s="9" t="s">
        <v>77</v>
      </c>
    </row>
    <row r="5" spans="1:2" x14ac:dyDescent="0.2">
      <c r="A5" s="10" t="s">
        <v>70</v>
      </c>
      <c r="B5" s="126">
        <v>120247</v>
      </c>
    </row>
    <row r="6" spans="1:2" x14ac:dyDescent="0.2">
      <c r="A6" s="10" t="s">
        <v>71</v>
      </c>
      <c r="B6" s="126">
        <v>17571</v>
      </c>
    </row>
    <row r="7" spans="1:2" x14ac:dyDescent="0.2">
      <c r="A7" s="10" t="s">
        <v>72</v>
      </c>
      <c r="B7" s="126">
        <v>5727</v>
      </c>
    </row>
    <row r="8" spans="1:2" x14ac:dyDescent="0.2">
      <c r="A8" s="10" t="s">
        <v>73</v>
      </c>
      <c r="B8" s="126">
        <v>5372</v>
      </c>
    </row>
    <row r="9" spans="1:2" x14ac:dyDescent="0.2">
      <c r="A9" s="10" t="s">
        <v>74</v>
      </c>
      <c r="B9" s="126">
        <v>1312</v>
      </c>
    </row>
    <row r="10" spans="1:2" x14ac:dyDescent="0.2">
      <c r="A10" s="128" t="s">
        <v>5</v>
      </c>
      <c r="B10" s="127">
        <v>150229</v>
      </c>
    </row>
    <row r="11" spans="1:2" x14ac:dyDescent="0.2">
      <c r="A11" s="18" t="s">
        <v>166</v>
      </c>
    </row>
    <row r="13" spans="1:2" x14ac:dyDescent="0.2">
      <c r="A13" s="13" t="s">
        <v>130</v>
      </c>
    </row>
  </sheetData>
  <hyperlinks>
    <hyperlink ref="A1" location="Contents!A1" display="return to contents page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zoomScaleNormal="100" workbookViewId="0">
      <selection activeCell="E27" sqref="E27"/>
    </sheetView>
  </sheetViews>
  <sheetFormatPr defaultRowHeight="12.75" x14ac:dyDescent="0.2"/>
  <cols>
    <col min="1" max="2" width="9" style="15" customWidth="1"/>
    <col min="3" max="5" width="9.25" style="15" bestFit="1" customWidth="1"/>
    <col min="6" max="6" width="15.625" style="15" customWidth="1"/>
    <col min="7" max="16384" width="9" style="15"/>
  </cols>
  <sheetData>
    <row r="1" spans="1:6" x14ac:dyDescent="0.2">
      <c r="A1" s="14" t="s">
        <v>0</v>
      </c>
    </row>
    <row r="2" spans="1:6" x14ac:dyDescent="0.2">
      <c r="A2" s="7" t="s">
        <v>99</v>
      </c>
    </row>
    <row r="3" spans="1:6" x14ac:dyDescent="0.2">
      <c r="A3" s="16" t="s">
        <v>129</v>
      </c>
    </row>
    <row r="4" spans="1:6" ht="25.5" x14ac:dyDescent="0.2">
      <c r="A4" s="9" t="s">
        <v>114</v>
      </c>
      <c r="B4" s="9" t="s">
        <v>115</v>
      </c>
      <c r="C4" s="9" t="s">
        <v>116</v>
      </c>
      <c r="D4" s="9" t="s">
        <v>117</v>
      </c>
      <c r="E4" s="9" t="s">
        <v>117</v>
      </c>
      <c r="F4" s="9" t="s">
        <v>137</v>
      </c>
    </row>
    <row r="5" spans="1:6" x14ac:dyDescent="0.2">
      <c r="A5" s="126">
        <v>161159</v>
      </c>
      <c r="B5" s="126">
        <v>159905</v>
      </c>
      <c r="C5" s="126">
        <v>157082</v>
      </c>
      <c r="D5" s="126">
        <v>150483</v>
      </c>
      <c r="E5" s="126">
        <v>148383</v>
      </c>
      <c r="F5" s="126">
        <v>150229</v>
      </c>
    </row>
    <row r="6" spans="1:6" x14ac:dyDescent="0.2">
      <c r="A6" s="18" t="s">
        <v>166</v>
      </c>
    </row>
    <row r="8" spans="1:6" x14ac:dyDescent="0.2">
      <c r="A8" s="35"/>
    </row>
    <row r="10" spans="1:6" x14ac:dyDescent="0.2">
      <c r="B10" s="32"/>
      <c r="C10" s="32"/>
      <c r="D10" s="32"/>
      <c r="E10" s="32"/>
      <c r="F10" s="32"/>
    </row>
    <row r="12" spans="1:6" x14ac:dyDescent="0.2">
      <c r="F12" s="33"/>
    </row>
    <row r="13" spans="1:6" x14ac:dyDescent="0.2">
      <c r="F13" s="34"/>
    </row>
  </sheetData>
  <hyperlinks>
    <hyperlink ref="A1" location="Contents!A1" display="return to contents page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zoomScaleNormal="100" workbookViewId="0">
      <selection activeCell="A3" sqref="A3"/>
    </sheetView>
  </sheetViews>
  <sheetFormatPr defaultRowHeight="12.75" x14ac:dyDescent="0.2"/>
  <cols>
    <col min="1" max="1" width="10.625" customWidth="1"/>
    <col min="2" max="2" width="9" customWidth="1"/>
    <col min="4" max="4" width="10.25" bestFit="1" customWidth="1"/>
    <col min="6" max="6" width="9" customWidth="1"/>
  </cols>
  <sheetData>
    <row r="1" spans="1:6" x14ac:dyDescent="0.2">
      <c r="A1" s="6" t="s">
        <v>0</v>
      </c>
    </row>
    <row r="2" spans="1:6" x14ac:dyDescent="0.2">
      <c r="A2" s="7" t="s">
        <v>99</v>
      </c>
    </row>
    <row r="3" spans="1:6" ht="13.5" customHeight="1" x14ac:dyDescent="0.2">
      <c r="A3" s="16" t="s">
        <v>76</v>
      </c>
    </row>
    <row r="4" spans="1:6" ht="12.75" customHeight="1" x14ac:dyDescent="0.2">
      <c r="A4" s="9" t="s">
        <v>111</v>
      </c>
      <c r="B4" s="9" t="s">
        <v>113</v>
      </c>
      <c r="C4" s="9" t="s">
        <v>112</v>
      </c>
      <c r="D4" s="9" t="s">
        <v>86</v>
      </c>
      <c r="E4" s="96" t="s">
        <v>5</v>
      </c>
      <c r="F4" s="98"/>
    </row>
    <row r="5" spans="1:6" x14ac:dyDescent="0.2">
      <c r="A5" s="82" t="s">
        <v>23</v>
      </c>
      <c r="B5" s="9" t="s">
        <v>4</v>
      </c>
      <c r="C5" s="126">
        <v>1056</v>
      </c>
      <c r="D5" s="144">
        <v>0.28000000000000003</v>
      </c>
      <c r="E5" s="85">
        <v>3732</v>
      </c>
      <c r="F5" s="87">
        <v>2.5477359147477865E-2</v>
      </c>
    </row>
    <row r="6" spans="1:6" x14ac:dyDescent="0.2">
      <c r="A6" s="83"/>
      <c r="B6" s="9" t="s">
        <v>3</v>
      </c>
      <c r="C6" s="126">
        <v>2676</v>
      </c>
      <c r="D6" s="144">
        <v>0.72</v>
      </c>
      <c r="E6" s="86"/>
      <c r="F6" s="88"/>
    </row>
    <row r="7" spans="1:6" x14ac:dyDescent="0.2">
      <c r="A7" s="82" t="s">
        <v>22</v>
      </c>
      <c r="B7" s="9" t="s">
        <v>4</v>
      </c>
      <c r="C7" s="126">
        <v>6639</v>
      </c>
      <c r="D7" s="144">
        <v>0.22</v>
      </c>
      <c r="E7" s="85">
        <v>30458</v>
      </c>
      <c r="F7" s="87">
        <v>0.20792856508946431</v>
      </c>
    </row>
    <row r="8" spans="1:6" x14ac:dyDescent="0.2">
      <c r="A8" s="84"/>
      <c r="B8" s="9" t="s">
        <v>3</v>
      </c>
      <c r="C8" s="126">
        <v>23819</v>
      </c>
      <c r="D8" s="144">
        <v>0.78</v>
      </c>
      <c r="E8" s="86"/>
      <c r="F8" s="88"/>
    </row>
    <row r="9" spans="1:6" x14ac:dyDescent="0.2">
      <c r="A9" s="82" t="s">
        <v>21</v>
      </c>
      <c r="B9" s="9" t="s">
        <v>4</v>
      </c>
      <c r="C9" s="126">
        <v>7353</v>
      </c>
      <c r="D9" s="144">
        <v>0.17</v>
      </c>
      <c r="E9" s="85">
        <v>42578</v>
      </c>
      <c r="F9" s="87">
        <v>0.29066854174204515</v>
      </c>
    </row>
    <row r="10" spans="1:6" x14ac:dyDescent="0.2">
      <c r="A10" s="84" t="s">
        <v>21</v>
      </c>
      <c r="B10" s="9" t="s">
        <v>3</v>
      </c>
      <c r="C10" s="126">
        <v>35225</v>
      </c>
      <c r="D10" s="144">
        <v>0.83</v>
      </c>
      <c r="E10" s="86"/>
      <c r="F10" s="88"/>
    </row>
    <row r="11" spans="1:6" x14ac:dyDescent="0.2">
      <c r="A11" s="82" t="s">
        <v>20</v>
      </c>
      <c r="B11" s="9" t="s">
        <v>4</v>
      </c>
      <c r="C11" s="126">
        <v>6752</v>
      </c>
      <c r="D11" s="144">
        <v>0.16</v>
      </c>
      <c r="E11" s="85">
        <v>41887</v>
      </c>
      <c r="F11" s="87">
        <v>0.28595127079592852</v>
      </c>
    </row>
    <row r="12" spans="1:6" x14ac:dyDescent="0.2">
      <c r="A12" s="84" t="s">
        <v>20</v>
      </c>
      <c r="B12" s="9" t="s">
        <v>3</v>
      </c>
      <c r="C12" s="126">
        <v>35135</v>
      </c>
      <c r="D12" s="144">
        <v>0.84</v>
      </c>
      <c r="E12" s="86"/>
      <c r="F12" s="88"/>
    </row>
    <row r="13" spans="1:6" x14ac:dyDescent="0.2">
      <c r="A13" s="82" t="s">
        <v>19</v>
      </c>
      <c r="B13" s="9" t="s">
        <v>4</v>
      </c>
      <c r="C13" s="126">
        <v>3206</v>
      </c>
      <c r="D13" s="144">
        <v>0.16</v>
      </c>
      <c r="E13" s="85">
        <v>20174</v>
      </c>
      <c r="F13" s="87">
        <v>0.13772246608821501</v>
      </c>
    </row>
    <row r="14" spans="1:6" x14ac:dyDescent="0.2">
      <c r="A14" s="84" t="s">
        <v>19</v>
      </c>
      <c r="B14" s="9" t="s">
        <v>3</v>
      </c>
      <c r="C14" s="126">
        <v>16968</v>
      </c>
      <c r="D14" s="144">
        <v>0.84</v>
      </c>
      <c r="E14" s="86"/>
      <c r="F14" s="88"/>
    </row>
    <row r="15" spans="1:6" x14ac:dyDescent="0.2">
      <c r="A15" s="82" t="s">
        <v>75</v>
      </c>
      <c r="B15" s="9" t="s">
        <v>4</v>
      </c>
      <c r="C15" s="126">
        <v>1655</v>
      </c>
      <c r="D15" s="144">
        <v>0.22</v>
      </c>
      <c r="E15" s="85">
        <v>7654</v>
      </c>
      <c r="F15" s="87">
        <v>5.2251797136869123E-2</v>
      </c>
    </row>
    <row r="16" spans="1:6" x14ac:dyDescent="0.2">
      <c r="A16" s="84" t="s">
        <v>75</v>
      </c>
      <c r="B16" s="9" t="s">
        <v>3</v>
      </c>
      <c r="C16" s="126">
        <v>5999</v>
      </c>
      <c r="D16" s="144">
        <v>0.78</v>
      </c>
      <c r="E16" s="86"/>
      <c r="F16" s="88"/>
    </row>
    <row r="17" spans="1:6" ht="12.75" customHeight="1" x14ac:dyDescent="0.2">
      <c r="A17" s="93" t="s">
        <v>146</v>
      </c>
      <c r="B17" s="94"/>
      <c r="C17" s="94"/>
      <c r="D17" s="95"/>
      <c r="E17" s="91">
        <v>146483</v>
      </c>
      <c r="F17" s="92"/>
    </row>
    <row r="18" spans="1:6" x14ac:dyDescent="0.2">
      <c r="A18" s="96" t="s">
        <v>103</v>
      </c>
      <c r="B18" s="97"/>
      <c r="C18" s="97"/>
      <c r="D18" s="98"/>
      <c r="E18" s="99">
        <v>3746</v>
      </c>
      <c r="F18" s="100"/>
    </row>
    <row r="19" spans="1:6" ht="12.75" customHeight="1" x14ac:dyDescent="0.2">
      <c r="A19" s="93" t="s">
        <v>5</v>
      </c>
      <c r="B19" s="94"/>
      <c r="C19" s="94"/>
      <c r="D19" s="95"/>
      <c r="E19" s="91">
        <v>150229</v>
      </c>
      <c r="F19" s="92"/>
    </row>
    <row r="20" spans="1:6" x14ac:dyDescent="0.2">
      <c r="A20" s="11"/>
      <c r="B20" s="11"/>
      <c r="C20" s="12"/>
      <c r="D20" s="12"/>
    </row>
    <row r="21" spans="1:6" ht="12.75" customHeight="1" x14ac:dyDescent="0.2">
      <c r="A21" s="96" t="s">
        <v>107</v>
      </c>
      <c r="B21" s="97"/>
      <c r="C21" s="97"/>
      <c r="D21" s="98"/>
      <c r="E21" s="89">
        <v>45</v>
      </c>
      <c r="F21" s="90"/>
    </row>
    <row r="22" spans="1:6" x14ac:dyDescent="0.2">
      <c r="A22" s="18" t="s">
        <v>166</v>
      </c>
    </row>
    <row r="24" spans="1:6" x14ac:dyDescent="0.2">
      <c r="A24" s="4" t="s">
        <v>104</v>
      </c>
    </row>
  </sheetData>
  <mergeCells count="27">
    <mergeCell ref="A19:D19"/>
    <mergeCell ref="E19:F19"/>
    <mergeCell ref="A21:D21"/>
    <mergeCell ref="E13:E14"/>
    <mergeCell ref="F13:F14"/>
    <mergeCell ref="E15:E16"/>
    <mergeCell ref="F15:F16"/>
    <mergeCell ref="A17:D17"/>
    <mergeCell ref="A15:A16"/>
    <mergeCell ref="A18:D18"/>
    <mergeCell ref="E18:F18"/>
    <mergeCell ref="E4:F4"/>
    <mergeCell ref="E5:E6"/>
    <mergeCell ref="F5:F6"/>
    <mergeCell ref="E21:F21"/>
    <mergeCell ref="E17:F17"/>
    <mergeCell ref="E7:E8"/>
    <mergeCell ref="F7:F8"/>
    <mergeCell ref="E9:E10"/>
    <mergeCell ref="F9:F10"/>
    <mergeCell ref="E11:E12"/>
    <mergeCell ref="F11:F12"/>
    <mergeCell ref="A5:A6"/>
    <mergeCell ref="A7:A8"/>
    <mergeCell ref="A9:A10"/>
    <mergeCell ref="A11:A12"/>
    <mergeCell ref="A13:A14"/>
  </mergeCells>
  <hyperlinks>
    <hyperlink ref="A1" location="Contents!A1" display="return to contents page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Normal="100" workbookViewId="0">
      <selection activeCell="A3" sqref="A3"/>
    </sheetView>
  </sheetViews>
  <sheetFormatPr defaultRowHeight="12.75" x14ac:dyDescent="0.2"/>
  <cols>
    <col min="1" max="1" width="22.625" style="15" customWidth="1"/>
    <col min="2" max="16384" width="9" style="15"/>
  </cols>
  <sheetData>
    <row r="1" spans="1:7" x14ac:dyDescent="0.2">
      <c r="A1" s="14" t="s">
        <v>0</v>
      </c>
      <c r="B1" s="37"/>
      <c r="C1" s="37"/>
    </row>
    <row r="2" spans="1:7" x14ac:dyDescent="0.2">
      <c r="A2" s="7" t="s">
        <v>106</v>
      </c>
      <c r="B2" s="37"/>
      <c r="C2" s="37"/>
    </row>
    <row r="3" spans="1:7" x14ac:dyDescent="0.2">
      <c r="A3" s="16" t="s">
        <v>138</v>
      </c>
      <c r="B3" s="37"/>
      <c r="C3" s="37"/>
    </row>
    <row r="4" spans="1:7" ht="25.5" x14ac:dyDescent="0.2">
      <c r="A4" s="113" t="s">
        <v>41</v>
      </c>
      <c r="B4" s="114">
        <v>3604</v>
      </c>
    </row>
    <row r="6" spans="1:7" x14ac:dyDescent="0.2">
      <c r="A6" s="16" t="s">
        <v>42</v>
      </c>
    </row>
    <row r="7" spans="1:7" x14ac:dyDescent="0.2">
      <c r="A7" s="113" t="s">
        <v>45</v>
      </c>
      <c r="B7" s="114">
        <v>303</v>
      </c>
      <c r="C7" s="40"/>
    </row>
    <row r="8" spans="1:7" x14ac:dyDescent="0.2">
      <c r="A8" s="113" t="s">
        <v>43</v>
      </c>
      <c r="B8" s="114">
        <v>45</v>
      </c>
      <c r="C8" s="40"/>
    </row>
    <row r="9" spans="1:7" x14ac:dyDescent="0.2">
      <c r="A9" s="113" t="s">
        <v>44</v>
      </c>
      <c r="B9" s="114">
        <v>119</v>
      </c>
      <c r="C9" s="40"/>
    </row>
    <row r="10" spans="1:7" x14ac:dyDescent="0.2">
      <c r="F10" s="41"/>
      <c r="G10" s="41"/>
    </row>
    <row r="11" spans="1:7" x14ac:dyDescent="0.2">
      <c r="A11" s="16" t="s">
        <v>52</v>
      </c>
    </row>
    <row r="12" spans="1:7" x14ac:dyDescent="0.2">
      <c r="A12" s="113" t="s">
        <v>46</v>
      </c>
      <c r="B12" s="114">
        <v>126</v>
      </c>
      <c r="C12" s="50"/>
    </row>
    <row r="13" spans="1:7" x14ac:dyDescent="0.2">
      <c r="A13" s="113" t="s">
        <v>47</v>
      </c>
      <c r="B13" s="114">
        <v>41</v>
      </c>
      <c r="C13" s="50"/>
    </row>
    <row r="14" spans="1:7" x14ac:dyDescent="0.2">
      <c r="A14" s="113" t="s">
        <v>48</v>
      </c>
      <c r="B14" s="114">
        <v>7</v>
      </c>
      <c r="C14" s="50"/>
    </row>
    <row r="15" spans="1:7" x14ac:dyDescent="0.2">
      <c r="A15" s="113" t="s">
        <v>49</v>
      </c>
      <c r="B15" s="114">
        <v>3</v>
      </c>
      <c r="C15" s="50"/>
    </row>
    <row r="16" spans="1:7" x14ac:dyDescent="0.2">
      <c r="A16" s="113" t="s">
        <v>50</v>
      </c>
      <c r="B16" s="114">
        <v>2</v>
      </c>
      <c r="C16" s="50"/>
    </row>
    <row r="17" spans="1:3" x14ac:dyDescent="0.2">
      <c r="A17" s="113" t="s">
        <v>51</v>
      </c>
      <c r="B17" s="114">
        <v>2</v>
      </c>
      <c r="C17" s="50"/>
    </row>
    <row r="18" spans="1:3" x14ac:dyDescent="0.2">
      <c r="A18" s="131" t="s">
        <v>5</v>
      </c>
      <c r="B18" s="132">
        <v>181</v>
      </c>
      <c r="C18" s="50"/>
    </row>
    <row r="19" spans="1:3" x14ac:dyDescent="0.2">
      <c r="A19" s="42" t="s">
        <v>38</v>
      </c>
    </row>
  </sheetData>
  <hyperlinks>
    <hyperlink ref="A1" location="Contents!A1" display="return to contents page"/>
  </hyperlink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18" sqref="A18"/>
    </sheetView>
  </sheetViews>
  <sheetFormatPr defaultRowHeight="12.75" x14ac:dyDescent="0.2"/>
  <cols>
    <col min="1" max="1" width="31" style="56" customWidth="1"/>
    <col min="2" max="16384" width="9" style="56"/>
  </cols>
  <sheetData>
    <row r="1" spans="1:2" x14ac:dyDescent="0.2">
      <c r="A1" s="14" t="s">
        <v>0</v>
      </c>
      <c r="B1" s="37"/>
    </row>
    <row r="2" spans="1:2" x14ac:dyDescent="0.2">
      <c r="A2" s="57" t="s">
        <v>174</v>
      </c>
      <c r="B2" s="28"/>
    </row>
    <row r="3" spans="1:2" x14ac:dyDescent="0.2">
      <c r="A3" s="58" t="s">
        <v>175</v>
      </c>
      <c r="B3" s="28"/>
    </row>
    <row r="4" spans="1:2" ht="24.95" customHeight="1" x14ac:dyDescent="0.2">
      <c r="A4" s="113" t="s">
        <v>176</v>
      </c>
      <c r="B4" s="114">
        <v>32</v>
      </c>
    </row>
    <row r="5" spans="1:2" ht="24.95" customHeight="1" x14ac:dyDescent="0.2">
      <c r="A5" s="63" t="s">
        <v>178</v>
      </c>
      <c r="B5" s="110">
        <v>6</v>
      </c>
    </row>
    <row r="6" spans="1:2" ht="24.95" customHeight="1" x14ac:dyDescent="0.2">
      <c r="A6" s="129" t="s">
        <v>177</v>
      </c>
      <c r="B6" s="130">
        <v>12</v>
      </c>
    </row>
  </sheetData>
  <hyperlinks>
    <hyperlink ref="A1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zoomScaleNormal="100" workbookViewId="0">
      <selection activeCell="C4" sqref="C4"/>
    </sheetView>
  </sheetViews>
  <sheetFormatPr defaultRowHeight="12.75" x14ac:dyDescent="0.2"/>
  <cols>
    <col min="1" max="1" width="21.125" style="15" customWidth="1"/>
    <col min="2" max="16384" width="9" style="15"/>
  </cols>
  <sheetData>
    <row r="1" spans="1:6" x14ac:dyDescent="0.2">
      <c r="A1" s="14" t="s">
        <v>0</v>
      </c>
      <c r="B1" s="37"/>
      <c r="C1" s="37"/>
      <c r="D1" s="37"/>
      <c r="E1" s="37"/>
      <c r="F1" s="37"/>
    </row>
    <row r="2" spans="1:6" x14ac:dyDescent="0.2">
      <c r="A2" s="7" t="s">
        <v>105</v>
      </c>
      <c r="B2" s="37"/>
      <c r="C2" s="37"/>
      <c r="D2" s="37"/>
      <c r="E2" s="37"/>
      <c r="F2" s="37"/>
    </row>
    <row r="3" spans="1:6" x14ac:dyDescent="0.2">
      <c r="A3" s="16" t="s">
        <v>39</v>
      </c>
      <c r="B3" s="37"/>
      <c r="C3" s="37"/>
      <c r="D3" s="37"/>
      <c r="E3" s="37"/>
      <c r="F3" s="37"/>
    </row>
    <row r="4" spans="1:6" ht="42" customHeight="1" x14ac:dyDescent="0.2">
      <c r="A4" s="109" t="s">
        <v>40</v>
      </c>
      <c r="B4" s="109" t="s">
        <v>37</v>
      </c>
      <c r="C4" s="109" t="s">
        <v>126</v>
      </c>
    </row>
    <row r="5" spans="1:6" x14ac:dyDescent="0.2">
      <c r="A5" s="113" t="s">
        <v>25</v>
      </c>
      <c r="B5" s="114">
        <v>10</v>
      </c>
      <c r="C5" s="114">
        <v>884</v>
      </c>
    </row>
    <row r="6" spans="1:6" x14ac:dyDescent="0.2">
      <c r="A6" s="113" t="s">
        <v>26</v>
      </c>
      <c r="B6" s="114">
        <v>1</v>
      </c>
      <c r="C6" s="114">
        <v>32</v>
      </c>
    </row>
    <row r="7" spans="1:6" x14ac:dyDescent="0.2">
      <c r="A7" s="113" t="s">
        <v>27</v>
      </c>
      <c r="B7" s="114">
        <v>56</v>
      </c>
      <c r="C7" s="114">
        <v>2905</v>
      </c>
      <c r="D7" s="37"/>
      <c r="E7" s="37"/>
      <c r="F7" s="37"/>
    </row>
    <row r="8" spans="1:6" x14ac:dyDescent="0.2">
      <c r="A8" s="113" t="s">
        <v>28</v>
      </c>
      <c r="B8" s="114">
        <v>15</v>
      </c>
      <c r="C8" s="114">
        <v>912</v>
      </c>
      <c r="D8" s="37"/>
      <c r="E8" s="37"/>
      <c r="F8" s="37"/>
    </row>
    <row r="9" spans="1:6" x14ac:dyDescent="0.2">
      <c r="A9" s="113" t="s">
        <v>29</v>
      </c>
      <c r="B9" s="114">
        <v>16</v>
      </c>
      <c r="C9" s="114">
        <v>623</v>
      </c>
    </row>
    <row r="10" spans="1:6" x14ac:dyDescent="0.2">
      <c r="A10" s="113" t="s">
        <v>30</v>
      </c>
      <c r="B10" s="114">
        <v>15</v>
      </c>
      <c r="C10" s="114">
        <v>993</v>
      </c>
    </row>
    <row r="11" spans="1:6" x14ac:dyDescent="0.2">
      <c r="A11" s="113" t="s">
        <v>31</v>
      </c>
      <c r="B11" s="114">
        <v>2</v>
      </c>
      <c r="C11" s="114">
        <v>119</v>
      </c>
    </row>
    <row r="12" spans="1:6" x14ac:dyDescent="0.2">
      <c r="A12" s="113" t="s">
        <v>32</v>
      </c>
      <c r="B12" s="114">
        <v>14</v>
      </c>
      <c r="C12" s="114">
        <v>568</v>
      </c>
    </row>
    <row r="13" spans="1:6" x14ac:dyDescent="0.2">
      <c r="A13" s="113" t="s">
        <v>33</v>
      </c>
      <c r="B13" s="114">
        <v>6</v>
      </c>
      <c r="C13" s="114">
        <v>628</v>
      </c>
    </row>
    <row r="14" spans="1:6" x14ac:dyDescent="0.2">
      <c r="A14" s="113" t="s">
        <v>34</v>
      </c>
      <c r="B14" s="114">
        <v>6</v>
      </c>
      <c r="C14" s="114">
        <v>522</v>
      </c>
    </row>
    <row r="15" spans="1:6" x14ac:dyDescent="0.2">
      <c r="A15" s="113" t="s">
        <v>35</v>
      </c>
      <c r="B15" s="114">
        <v>10</v>
      </c>
      <c r="C15" s="114">
        <v>703</v>
      </c>
    </row>
    <row r="16" spans="1:6" x14ac:dyDescent="0.2">
      <c r="A16" s="113" t="s">
        <v>36</v>
      </c>
      <c r="B16" s="114">
        <v>4</v>
      </c>
      <c r="C16" s="114">
        <v>395</v>
      </c>
    </row>
    <row r="17" spans="1:3" x14ac:dyDescent="0.2">
      <c r="A17" s="131" t="s">
        <v>5</v>
      </c>
      <c r="B17" s="132">
        <f>SUM(B5:B16)</f>
        <v>155</v>
      </c>
      <c r="C17" s="132">
        <f>SUM(C5:C16)</f>
        <v>9284</v>
      </c>
    </row>
    <row r="18" spans="1:3" x14ac:dyDescent="0.2">
      <c r="A18" s="133" t="s">
        <v>38</v>
      </c>
      <c r="B18" s="105"/>
      <c r="C18" s="105"/>
    </row>
  </sheetData>
  <hyperlinks>
    <hyperlink ref="A1" location="Contents!A1" display="return to contents page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zoomScaleNormal="100" workbookViewId="0">
      <selection activeCell="A3" sqref="A3"/>
    </sheetView>
  </sheetViews>
  <sheetFormatPr defaultRowHeight="12.75" x14ac:dyDescent="0.2"/>
  <cols>
    <col min="1" max="1" width="21.625" style="15" customWidth="1"/>
    <col min="2" max="5" width="11.5" style="15" bestFit="1" customWidth="1"/>
    <col min="6" max="16384" width="9" style="15"/>
  </cols>
  <sheetData>
    <row r="1" spans="1:5" x14ac:dyDescent="0.2">
      <c r="A1" s="21" t="s">
        <v>0</v>
      </c>
    </row>
    <row r="2" spans="1:5" x14ac:dyDescent="0.2">
      <c r="A2" s="1" t="s">
        <v>102</v>
      </c>
    </row>
    <row r="3" spans="1:5" x14ac:dyDescent="0.2">
      <c r="A3" s="23" t="s">
        <v>144</v>
      </c>
      <c r="B3" s="22"/>
    </row>
    <row r="4" spans="1:5" ht="35.25" customHeight="1" x14ac:dyDescent="0.2">
      <c r="A4" s="24"/>
      <c r="B4" s="103" t="s">
        <v>153</v>
      </c>
      <c r="C4" s="103" t="s">
        <v>186</v>
      </c>
      <c r="D4" s="103" t="s">
        <v>154</v>
      </c>
      <c r="E4" s="103" t="s">
        <v>155</v>
      </c>
    </row>
    <row r="5" spans="1:5" x14ac:dyDescent="0.2">
      <c r="A5" s="101" t="s">
        <v>139</v>
      </c>
      <c r="B5" s="102">
        <v>13.084622383985399</v>
      </c>
      <c r="C5" s="102">
        <v>13.689285714285715</v>
      </c>
      <c r="D5" s="102">
        <v>15.268221574344027</v>
      </c>
      <c r="E5" s="102">
        <v>15.831223628691978</v>
      </c>
    </row>
    <row r="6" spans="1:5" x14ac:dyDescent="0.2">
      <c r="A6" s="101" t="s">
        <v>140</v>
      </c>
      <c r="B6" s="102">
        <v>25.650246305418715</v>
      </c>
      <c r="C6" s="102">
        <v>27.038775510204061</v>
      </c>
      <c r="D6" s="102">
        <v>24.176691729323309</v>
      </c>
      <c r="E6" s="102">
        <v>21.44603174603175</v>
      </c>
    </row>
    <row r="7" spans="1:5" x14ac:dyDescent="0.2">
      <c r="A7" s="101" t="s">
        <v>141</v>
      </c>
      <c r="B7" s="102">
        <v>31.599999999999998</v>
      </c>
      <c r="C7" s="102">
        <v>39.061224489795919</v>
      </c>
      <c r="D7" s="102">
        <v>31.380952380952383</v>
      </c>
      <c r="E7" s="102">
        <v>21.493506493506494</v>
      </c>
    </row>
    <row r="8" spans="1:5" x14ac:dyDescent="0.2">
      <c r="A8" s="101" t="s">
        <v>142</v>
      </c>
      <c r="B8" s="102">
        <v>5.0571428571428569</v>
      </c>
      <c r="C8" s="102">
        <v>11.594470046082947</v>
      </c>
      <c r="D8" s="102">
        <v>9.3922902494331098</v>
      </c>
      <c r="E8" s="102">
        <v>12.369047619047619</v>
      </c>
    </row>
    <row r="9" spans="1:5" x14ac:dyDescent="0.2">
      <c r="A9" s="101" t="s">
        <v>143</v>
      </c>
      <c r="B9" s="102">
        <v>30.62857142857143</v>
      </c>
      <c r="C9" s="102">
        <v>28.142857142857149</v>
      </c>
      <c r="D9" s="102">
        <v>27.227513227513228</v>
      </c>
      <c r="E9" s="102">
        <v>27.164835164835168</v>
      </c>
    </row>
    <row r="10" spans="1:5" x14ac:dyDescent="0.2">
      <c r="A10" s="104" t="s">
        <v>145</v>
      </c>
    </row>
    <row r="11" spans="1:5" x14ac:dyDescent="0.2">
      <c r="A11" s="105"/>
    </row>
    <row r="12" spans="1:5" x14ac:dyDescent="0.2">
      <c r="A12" s="106" t="s">
        <v>152</v>
      </c>
    </row>
    <row r="13" spans="1:5" ht="81.75" customHeight="1" x14ac:dyDescent="0.2">
      <c r="A13" s="62" t="s">
        <v>149</v>
      </c>
      <c r="B13" s="69" t="s">
        <v>180</v>
      </c>
      <c r="C13" s="69"/>
      <c r="D13" s="69"/>
      <c r="E13" s="69"/>
    </row>
    <row r="14" spans="1:5" ht="153.75" customHeight="1" x14ac:dyDescent="0.2">
      <c r="A14" s="148" t="s">
        <v>151</v>
      </c>
      <c r="B14" s="69" t="s">
        <v>150</v>
      </c>
      <c r="C14" s="69"/>
      <c r="D14" s="69"/>
      <c r="E14" s="69"/>
    </row>
    <row r="15" spans="1:5" x14ac:dyDescent="0.2">
      <c r="A15" s="48"/>
      <c r="B15" s="48"/>
      <c r="C15" s="48"/>
      <c r="D15" s="48"/>
      <c r="E15" s="48"/>
    </row>
    <row r="16" spans="1:5" x14ac:dyDescent="0.2">
      <c r="A16" s="48"/>
      <c r="B16" s="48"/>
      <c r="C16" s="48"/>
      <c r="D16" s="48"/>
      <c r="E16" s="48"/>
    </row>
    <row r="17" spans="1:5" x14ac:dyDescent="0.2">
      <c r="A17" s="48"/>
      <c r="B17" s="48"/>
      <c r="C17" s="48"/>
      <c r="D17" s="48"/>
      <c r="E17" s="48"/>
    </row>
  </sheetData>
  <mergeCells count="2">
    <mergeCell ref="B13:E13"/>
    <mergeCell ref="B14:E14"/>
  </mergeCells>
  <hyperlinks>
    <hyperlink ref="A1" location="Contents!A1" display="return to contents page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showGridLines="0" zoomScale="85" zoomScaleNormal="85" workbookViewId="0">
      <selection activeCell="A3" sqref="A3"/>
    </sheetView>
  </sheetViews>
  <sheetFormatPr defaultRowHeight="12.75" x14ac:dyDescent="0.2"/>
  <cols>
    <col min="1" max="1" width="31.75" style="111" customWidth="1"/>
    <col min="2" max="2" width="30.5" customWidth="1"/>
    <col min="3" max="3" width="39.125" customWidth="1"/>
    <col min="4" max="4" width="15.625" customWidth="1"/>
  </cols>
  <sheetData>
    <row r="1" spans="1:4" x14ac:dyDescent="0.2">
      <c r="A1" s="146" t="s">
        <v>0</v>
      </c>
    </row>
    <row r="2" spans="1:4" x14ac:dyDescent="0.2">
      <c r="A2" s="7" t="s">
        <v>101</v>
      </c>
    </row>
    <row r="3" spans="1:4" ht="14.25" customHeight="1" x14ac:dyDescent="0.2">
      <c r="A3" s="149" t="s">
        <v>156</v>
      </c>
    </row>
    <row r="4" spans="1:4" ht="18" customHeight="1" x14ac:dyDescent="0.2">
      <c r="A4" s="10" t="s">
        <v>185</v>
      </c>
      <c r="B4" s="108" t="s">
        <v>173</v>
      </c>
      <c r="C4" s="9" t="s">
        <v>179</v>
      </c>
    </row>
    <row r="5" spans="1:4" x14ac:dyDescent="0.2">
      <c r="A5" s="10" t="s">
        <v>169</v>
      </c>
      <c r="B5" s="134">
        <v>11019</v>
      </c>
      <c r="C5" s="137">
        <v>0.22</v>
      </c>
    </row>
    <row r="6" spans="1:4" x14ac:dyDescent="0.2">
      <c r="A6" s="10" t="s">
        <v>85</v>
      </c>
      <c r="B6" s="134">
        <v>9236</v>
      </c>
      <c r="C6" s="137">
        <v>0.19</v>
      </c>
    </row>
    <row r="7" spans="1:4" x14ac:dyDescent="0.2">
      <c r="A7" s="10" t="s">
        <v>83</v>
      </c>
      <c r="B7" s="134">
        <v>7237</v>
      </c>
      <c r="C7" s="137">
        <v>0.15</v>
      </c>
    </row>
    <row r="8" spans="1:4" x14ac:dyDescent="0.2">
      <c r="A8" s="10" t="s">
        <v>159</v>
      </c>
      <c r="B8" s="134">
        <v>6516</v>
      </c>
      <c r="C8" s="137">
        <v>0.13</v>
      </c>
    </row>
    <row r="9" spans="1:4" x14ac:dyDescent="0.2">
      <c r="A9" s="10" t="s">
        <v>171</v>
      </c>
      <c r="B9" s="134">
        <v>2661</v>
      </c>
      <c r="C9" s="137">
        <v>0.05</v>
      </c>
    </row>
    <row r="10" spans="1:4" x14ac:dyDescent="0.2">
      <c r="A10" s="10" t="s">
        <v>172</v>
      </c>
      <c r="B10" s="134">
        <v>1036</v>
      </c>
      <c r="C10" s="137">
        <v>0.02</v>
      </c>
    </row>
    <row r="11" spans="1:4" x14ac:dyDescent="0.2">
      <c r="A11" s="10" t="s">
        <v>84</v>
      </c>
      <c r="B11" s="134">
        <v>822</v>
      </c>
      <c r="C11" s="137">
        <v>0.02</v>
      </c>
    </row>
    <row r="12" spans="1:4" x14ac:dyDescent="0.2">
      <c r="A12" s="67" t="s">
        <v>184</v>
      </c>
      <c r="B12" s="135">
        <v>526</v>
      </c>
      <c r="C12" s="138">
        <v>0.01</v>
      </c>
    </row>
    <row r="13" spans="1:4" x14ac:dyDescent="0.2">
      <c r="A13" s="10" t="s">
        <v>81</v>
      </c>
      <c r="B13" s="134">
        <v>271</v>
      </c>
      <c r="C13" s="137">
        <v>0.01</v>
      </c>
    </row>
    <row r="14" spans="1:4" x14ac:dyDescent="0.2">
      <c r="A14" s="107" t="s">
        <v>18</v>
      </c>
      <c r="B14" s="136">
        <v>10139</v>
      </c>
      <c r="C14" s="137">
        <v>0.2</v>
      </c>
      <c r="D14" s="61"/>
    </row>
    <row r="15" spans="1:4" x14ac:dyDescent="0.2">
      <c r="A15" s="107" t="s">
        <v>5</v>
      </c>
      <c r="B15" s="136">
        <v>49463</v>
      </c>
      <c r="C15" s="59"/>
      <c r="D15" s="61"/>
    </row>
    <row r="16" spans="1:4" x14ac:dyDescent="0.2">
      <c r="A16" s="147"/>
    </row>
    <row r="17" spans="1:4" x14ac:dyDescent="0.2">
      <c r="A17" s="65" t="s">
        <v>152</v>
      </c>
      <c r="B17" s="73"/>
      <c r="C17" s="73"/>
      <c r="D17" s="111"/>
    </row>
    <row r="18" spans="1:4" x14ac:dyDescent="0.2">
      <c r="A18" s="64" t="s">
        <v>169</v>
      </c>
      <c r="B18" s="71" t="s">
        <v>158</v>
      </c>
      <c r="C18" s="71"/>
    </row>
    <row r="19" spans="1:4" x14ac:dyDescent="0.2">
      <c r="A19" s="64" t="s">
        <v>82</v>
      </c>
      <c r="B19" s="71" t="s">
        <v>158</v>
      </c>
      <c r="C19" s="71"/>
    </row>
    <row r="20" spans="1:4" ht="12.75" customHeight="1" x14ac:dyDescent="0.2">
      <c r="A20" s="64" t="s">
        <v>83</v>
      </c>
      <c r="B20" s="71" t="s">
        <v>158</v>
      </c>
      <c r="C20" s="71"/>
    </row>
    <row r="21" spans="1:4" ht="75" customHeight="1" x14ac:dyDescent="0.2">
      <c r="A21" s="64" t="s">
        <v>159</v>
      </c>
      <c r="B21" s="70" t="s">
        <v>164</v>
      </c>
      <c r="C21" s="70"/>
    </row>
    <row r="22" spans="1:4" x14ac:dyDescent="0.2">
      <c r="A22" s="64" t="s">
        <v>79</v>
      </c>
      <c r="B22" s="72" t="s">
        <v>165</v>
      </c>
      <c r="C22" s="72"/>
    </row>
    <row r="23" spans="1:4" x14ac:dyDescent="0.2">
      <c r="A23" s="64" t="s">
        <v>80</v>
      </c>
      <c r="B23" s="71" t="s">
        <v>160</v>
      </c>
      <c r="C23" s="71"/>
    </row>
    <row r="24" spans="1:4" x14ac:dyDescent="0.2">
      <c r="A24" s="139" t="s">
        <v>181</v>
      </c>
      <c r="B24" s="71" t="s">
        <v>161</v>
      </c>
      <c r="C24" s="71"/>
    </row>
    <row r="25" spans="1:4" ht="27" customHeight="1" x14ac:dyDescent="0.2">
      <c r="A25" s="64" t="s">
        <v>81</v>
      </c>
      <c r="B25" s="145" t="s">
        <v>193</v>
      </c>
      <c r="C25" s="72"/>
    </row>
    <row r="26" spans="1:4" x14ac:dyDescent="0.2">
      <c r="A26" s="64" t="s">
        <v>84</v>
      </c>
      <c r="B26" s="71" t="s">
        <v>161</v>
      </c>
      <c r="C26" s="71"/>
    </row>
    <row r="27" spans="1:4" ht="24" customHeight="1" x14ac:dyDescent="0.2">
      <c r="A27" s="64" t="s">
        <v>162</v>
      </c>
      <c r="B27" s="72" t="s">
        <v>163</v>
      </c>
      <c r="C27" s="72"/>
    </row>
    <row r="28" spans="1:4" ht="35.25" customHeight="1" x14ac:dyDescent="0.2">
      <c r="A28" s="64" t="s">
        <v>18</v>
      </c>
      <c r="B28" s="70" t="s">
        <v>168</v>
      </c>
      <c r="C28" s="70"/>
    </row>
    <row r="69" ht="18" customHeight="1" x14ac:dyDescent="0.2"/>
  </sheetData>
  <mergeCells count="12">
    <mergeCell ref="B22:C22"/>
    <mergeCell ref="B23:C23"/>
    <mergeCell ref="B17:C17"/>
    <mergeCell ref="B18:C18"/>
    <mergeCell ref="B19:C19"/>
    <mergeCell ref="B20:C20"/>
    <mergeCell ref="B21:C21"/>
    <mergeCell ref="B28:C28"/>
    <mergeCell ref="B24:C24"/>
    <mergeCell ref="B25:C25"/>
    <mergeCell ref="B26:C26"/>
    <mergeCell ref="B27:C27"/>
  </mergeCells>
  <hyperlinks>
    <hyperlink ref="A1" location="Contents!A1" display="return to contents page"/>
    <hyperlink ref="B26" r:id="rId1"/>
    <hyperlink ref="B24" r:id="rId2"/>
    <hyperlink ref="B23" r:id="rId3"/>
    <hyperlink ref="B20" r:id="rId4"/>
    <hyperlink ref="B19" r:id="rId5"/>
    <hyperlink ref="B18" r:id="rId6"/>
    <hyperlink ref="B25" r:id="rId7" display="http://fshandbook.info/FS/html/FCA/Glossary/B"/>
  </hyperlinks>
  <pageMargins left="0.70866141732283472" right="0.70866141732283472" top="0.74803149606299213" bottom="0.74803149606299213" header="0.31496062992125984" footer="0.31496062992125984"/>
  <pageSetup paperSize="9" orientation="landscape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GridLines="0" zoomScaleNormal="100" workbookViewId="0">
      <selection activeCell="A3" sqref="A3"/>
    </sheetView>
  </sheetViews>
  <sheetFormatPr defaultRowHeight="12.75" x14ac:dyDescent="0.2"/>
  <cols>
    <col min="1" max="1" width="21" customWidth="1"/>
    <col min="2" max="2" width="10.75" customWidth="1"/>
    <col min="6" max="6" width="15.625" customWidth="1"/>
  </cols>
  <sheetData>
    <row r="1" spans="1:4" x14ac:dyDescent="0.2">
      <c r="A1" s="6" t="s">
        <v>0</v>
      </c>
    </row>
    <row r="2" spans="1:4" x14ac:dyDescent="0.2">
      <c r="A2" s="7" t="s">
        <v>101</v>
      </c>
    </row>
    <row r="3" spans="1:4" x14ac:dyDescent="0.2">
      <c r="A3" s="16" t="s">
        <v>195</v>
      </c>
    </row>
    <row r="4" spans="1:4" ht="51" x14ac:dyDescent="0.2">
      <c r="A4" s="9" t="s">
        <v>87</v>
      </c>
      <c r="B4" s="9" t="s">
        <v>179</v>
      </c>
    </row>
    <row r="5" spans="1:4" x14ac:dyDescent="0.2">
      <c r="A5" s="10" t="s">
        <v>88</v>
      </c>
      <c r="B5" s="140">
        <v>0.20031232254400907</v>
      </c>
    </row>
    <row r="6" spans="1:4" x14ac:dyDescent="0.2">
      <c r="A6" s="10" t="s">
        <v>89</v>
      </c>
      <c r="B6" s="140">
        <v>0.17605662367161515</v>
      </c>
    </row>
    <row r="7" spans="1:4" x14ac:dyDescent="0.2">
      <c r="A7" s="10" t="s">
        <v>90</v>
      </c>
      <c r="B7" s="140">
        <v>9.4548551959114144E-2</v>
      </c>
    </row>
    <row r="8" spans="1:4" x14ac:dyDescent="0.2">
      <c r="A8" s="10" t="s">
        <v>91</v>
      </c>
      <c r="B8" s="140">
        <v>6.3701630567047945E-2</v>
      </c>
    </row>
    <row r="9" spans="1:4" x14ac:dyDescent="0.2">
      <c r="A9" s="10" t="s">
        <v>92</v>
      </c>
      <c r="B9" s="140">
        <v>4.9261783077796703E-2</v>
      </c>
    </row>
    <row r="10" spans="1:4" x14ac:dyDescent="0.2">
      <c r="A10" s="10" t="s">
        <v>93</v>
      </c>
      <c r="B10" s="140">
        <v>4.4151050539466212E-2</v>
      </c>
    </row>
    <row r="11" spans="1:4" x14ac:dyDescent="0.2">
      <c r="A11" s="10" t="s">
        <v>94</v>
      </c>
      <c r="B11" s="140">
        <v>3.4903058327249131E-2</v>
      </c>
      <c r="C11" s="17"/>
      <c r="D11" s="17"/>
    </row>
    <row r="12" spans="1:4" x14ac:dyDescent="0.2">
      <c r="A12" s="10" t="s">
        <v>95</v>
      </c>
      <c r="B12" s="140">
        <v>2.3444471485357346E-2</v>
      </c>
    </row>
    <row r="13" spans="1:4" x14ac:dyDescent="0.2">
      <c r="A13" s="10" t="s">
        <v>96</v>
      </c>
      <c r="B13" s="140">
        <v>2.1517806441145454E-2</v>
      </c>
    </row>
    <row r="14" spans="1:4" x14ac:dyDescent="0.2">
      <c r="A14" s="10" t="s">
        <v>97</v>
      </c>
      <c r="B14" s="140">
        <v>2.0544333576701549E-2</v>
      </c>
    </row>
    <row r="15" spans="1:4" x14ac:dyDescent="0.2">
      <c r="A15" s="10" t="s">
        <v>118</v>
      </c>
      <c r="B15" s="141">
        <v>1.7847002514804901E-2</v>
      </c>
    </row>
    <row r="16" spans="1:4" ht="25.5" x14ac:dyDescent="0.2">
      <c r="A16" s="10" t="s">
        <v>119</v>
      </c>
      <c r="B16" s="140">
        <v>1.7806441145453069E-2</v>
      </c>
    </row>
    <row r="17" spans="1:2" x14ac:dyDescent="0.2">
      <c r="A17" s="68" t="s">
        <v>98</v>
      </c>
      <c r="B17" s="60">
        <v>0.23590492415023931</v>
      </c>
    </row>
    <row r="18" spans="1:2" x14ac:dyDescent="0.2">
      <c r="A18" s="2" t="s">
        <v>133</v>
      </c>
      <c r="B18" s="17"/>
    </row>
  </sheetData>
  <hyperlinks>
    <hyperlink ref="A1" location="Contents!A1" display="return to contents pag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zoomScaleNormal="100" workbookViewId="0">
      <selection activeCell="B5" sqref="B5"/>
    </sheetView>
  </sheetViews>
  <sheetFormatPr defaultRowHeight="12.75" x14ac:dyDescent="0.2"/>
  <cols>
    <col min="1" max="1" width="21.125" style="15" customWidth="1"/>
    <col min="2" max="16384" width="9" style="15"/>
  </cols>
  <sheetData>
    <row r="1" spans="1:3" x14ac:dyDescent="0.2">
      <c r="A1" s="14" t="s">
        <v>0</v>
      </c>
      <c r="B1" s="37"/>
    </row>
    <row r="2" spans="1:3" x14ac:dyDescent="0.2">
      <c r="A2" s="7" t="s">
        <v>100</v>
      </c>
    </row>
    <row r="3" spans="1:3" x14ac:dyDescent="0.2">
      <c r="A3" s="38" t="s">
        <v>120</v>
      </c>
    </row>
    <row r="4" spans="1:3" x14ac:dyDescent="0.2">
      <c r="A4" s="112" t="s">
        <v>121</v>
      </c>
      <c r="B4" s="103" t="s">
        <v>122</v>
      </c>
      <c r="C4" s="112" t="s">
        <v>5</v>
      </c>
    </row>
    <row r="5" spans="1:3" x14ac:dyDescent="0.2">
      <c r="A5" s="49">
        <v>7</v>
      </c>
      <c r="B5" s="49">
        <v>76</v>
      </c>
      <c r="C5" s="49">
        <v>83</v>
      </c>
    </row>
    <row r="6" spans="1:3" x14ac:dyDescent="0.2">
      <c r="A6" s="28" t="s">
        <v>38</v>
      </c>
    </row>
    <row r="13" spans="1:3" x14ac:dyDescent="0.2">
      <c r="A13" s="37"/>
    </row>
  </sheetData>
  <hyperlinks>
    <hyperlink ref="A1" location="Contents!A1" display="return to contents page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25.25" style="15" customWidth="1"/>
    <col min="2" max="2" width="10.125" style="15" customWidth="1"/>
    <col min="3" max="16384" width="9" style="15"/>
  </cols>
  <sheetData>
    <row r="1" spans="1:6" x14ac:dyDescent="0.2">
      <c r="A1" s="14" t="s">
        <v>0</v>
      </c>
      <c r="B1" s="37"/>
      <c r="C1" s="37"/>
      <c r="D1" s="37"/>
      <c r="E1" s="37"/>
      <c r="F1" s="37"/>
    </row>
    <row r="2" spans="1:6" x14ac:dyDescent="0.2">
      <c r="A2" s="7" t="s">
        <v>100</v>
      </c>
      <c r="B2" s="37"/>
      <c r="C2" s="37"/>
      <c r="D2" s="37"/>
      <c r="E2" s="37"/>
      <c r="F2" s="37"/>
    </row>
    <row r="3" spans="1:6" x14ac:dyDescent="0.2">
      <c r="A3" s="16" t="s">
        <v>123</v>
      </c>
      <c r="B3" s="37"/>
      <c r="C3" s="37"/>
      <c r="D3" s="37"/>
      <c r="E3" s="37"/>
      <c r="F3" s="37"/>
    </row>
    <row r="4" spans="1:6" ht="63.75" x14ac:dyDescent="0.2">
      <c r="A4" s="66"/>
      <c r="B4" s="109" t="s">
        <v>124</v>
      </c>
      <c r="C4" s="109" t="s">
        <v>125</v>
      </c>
      <c r="D4" s="109" t="s">
        <v>5</v>
      </c>
      <c r="E4" s="37"/>
      <c r="F4" s="37"/>
    </row>
    <row r="5" spans="1:6" x14ac:dyDescent="0.2">
      <c r="A5" s="113" t="s">
        <v>24</v>
      </c>
      <c r="B5" s="114">
        <v>44</v>
      </c>
      <c r="C5" s="114">
        <v>32</v>
      </c>
      <c r="D5" s="114">
        <v>76</v>
      </c>
      <c r="E5" s="37"/>
      <c r="F5" s="37"/>
    </row>
    <row r="6" spans="1:6" ht="29.25" customHeight="1" x14ac:dyDescent="0.2">
      <c r="B6" s="37"/>
      <c r="C6" s="37"/>
      <c r="D6" s="37"/>
      <c r="E6" s="37"/>
      <c r="F6" s="37"/>
    </row>
    <row r="7" spans="1:6" x14ac:dyDescent="0.2">
      <c r="A7" s="39" t="s">
        <v>134</v>
      </c>
      <c r="B7" s="37"/>
      <c r="C7" s="37"/>
      <c r="D7" s="37"/>
      <c r="E7" s="37"/>
      <c r="F7" s="37"/>
    </row>
    <row r="8" spans="1:6" ht="50.45" customHeight="1" x14ac:dyDescent="0.2">
      <c r="A8" s="109" t="s">
        <v>135</v>
      </c>
      <c r="B8" s="142">
        <v>0.91</v>
      </c>
      <c r="C8" s="37"/>
      <c r="D8" s="37"/>
      <c r="E8" s="37"/>
      <c r="F8" s="37"/>
    </row>
    <row r="9" spans="1:6" ht="50.45" customHeight="1" x14ac:dyDescent="0.2">
      <c r="A9" s="109" t="s">
        <v>136</v>
      </c>
      <c r="B9" s="143">
        <v>0.86</v>
      </c>
      <c r="C9" s="37"/>
      <c r="D9" s="37"/>
      <c r="E9" s="37"/>
      <c r="F9" s="37"/>
    </row>
    <row r="10" spans="1:6" x14ac:dyDescent="0.2">
      <c r="A10" s="28" t="s">
        <v>38</v>
      </c>
      <c r="B10" s="37"/>
      <c r="C10" s="37"/>
      <c r="D10" s="37"/>
      <c r="E10" s="37"/>
      <c r="F10" s="37"/>
    </row>
    <row r="11" spans="1:6" x14ac:dyDescent="0.2">
      <c r="A11" s="37"/>
      <c r="B11" s="37"/>
      <c r="C11" s="37"/>
      <c r="D11" s="37"/>
      <c r="E11" s="37"/>
      <c r="F11" s="37"/>
    </row>
  </sheetData>
  <hyperlinks>
    <hyperlink ref="A1" location="Contents!A1" display="return to contents page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zoomScaleNormal="100" workbookViewId="0"/>
  </sheetViews>
  <sheetFormatPr defaultRowHeight="12.75" x14ac:dyDescent="0.2"/>
  <cols>
    <col min="1" max="1" width="32" style="15" bestFit="1" customWidth="1"/>
    <col min="2" max="2" width="9.875" style="15" bestFit="1" customWidth="1"/>
    <col min="3" max="3" width="9" style="15"/>
    <col min="4" max="4" width="10.875" style="15" bestFit="1" customWidth="1"/>
    <col min="5" max="16384" width="9" style="15"/>
  </cols>
  <sheetData>
    <row r="1" spans="1:4" x14ac:dyDescent="0.2">
      <c r="A1" s="21" t="s">
        <v>0</v>
      </c>
    </row>
    <row r="2" spans="1:4" x14ac:dyDescent="0.2">
      <c r="A2" s="1" t="s">
        <v>99</v>
      </c>
      <c r="B2" s="22"/>
    </row>
    <row r="3" spans="1:4" ht="12.75" customHeight="1" x14ac:dyDescent="0.2">
      <c r="A3" s="23" t="s">
        <v>2</v>
      </c>
      <c r="B3" s="26"/>
    </row>
    <row r="4" spans="1:4" x14ac:dyDescent="0.2">
      <c r="A4" s="101" t="s">
        <v>3</v>
      </c>
      <c r="B4" s="112">
        <v>119822</v>
      </c>
      <c r="D4" s="25"/>
    </row>
    <row r="5" spans="1:4" x14ac:dyDescent="0.2">
      <c r="A5" s="101" t="s">
        <v>4</v>
      </c>
      <c r="B5" s="112">
        <v>26661</v>
      </c>
      <c r="D5" s="25"/>
    </row>
    <row r="6" spans="1:4" x14ac:dyDescent="0.2">
      <c r="A6" s="101" t="s">
        <v>103</v>
      </c>
      <c r="B6" s="112">
        <v>3746</v>
      </c>
      <c r="D6" s="25"/>
    </row>
    <row r="7" spans="1:4" x14ac:dyDescent="0.2">
      <c r="A7" s="116" t="s">
        <v>5</v>
      </c>
      <c r="B7" s="115">
        <v>150229</v>
      </c>
    </row>
    <row r="8" spans="1:4" x14ac:dyDescent="0.2">
      <c r="A8" s="18" t="s">
        <v>166</v>
      </c>
    </row>
    <row r="10" spans="1:4" ht="15.75" customHeight="1" x14ac:dyDescent="0.2">
      <c r="A10" s="4" t="s">
        <v>104</v>
      </c>
    </row>
    <row r="47" spans="7:7" x14ac:dyDescent="0.2">
      <c r="G47" s="18" t="s">
        <v>147</v>
      </c>
    </row>
  </sheetData>
  <hyperlinks>
    <hyperlink ref="A1" location="Contents!A1" display="return to contents page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workbookViewId="0">
      <selection activeCell="B35" sqref="B35"/>
    </sheetView>
  </sheetViews>
  <sheetFormatPr defaultRowHeight="12.75" x14ac:dyDescent="0.2"/>
  <cols>
    <col min="1" max="1" width="23.625" style="28" customWidth="1"/>
    <col min="2" max="2" width="42.125" style="28" bestFit="1" customWidth="1"/>
    <col min="3" max="3" width="10" style="28" bestFit="1" customWidth="1"/>
    <col min="4" max="4" width="9.5" style="28" bestFit="1" customWidth="1"/>
    <col min="5" max="16384" width="9" style="28"/>
  </cols>
  <sheetData>
    <row r="1" spans="1:4" x14ac:dyDescent="0.2">
      <c r="A1" s="27" t="s">
        <v>0</v>
      </c>
    </row>
    <row r="2" spans="1:4" x14ac:dyDescent="0.2">
      <c r="A2" s="3" t="s">
        <v>99</v>
      </c>
      <c r="C2" s="29"/>
    </row>
    <row r="3" spans="1:4" ht="12.75" customHeight="1" x14ac:dyDescent="0.2">
      <c r="A3" s="23" t="s">
        <v>187</v>
      </c>
      <c r="C3" s="26"/>
    </row>
    <row r="4" spans="1:4" x14ac:dyDescent="0.2">
      <c r="A4" s="117" t="s">
        <v>65</v>
      </c>
      <c r="B4" s="101" t="s">
        <v>14</v>
      </c>
      <c r="C4" s="49">
        <v>122998</v>
      </c>
      <c r="D4" s="49">
        <v>122998</v>
      </c>
    </row>
    <row r="5" spans="1:4" x14ac:dyDescent="0.2">
      <c r="A5" s="74" t="s">
        <v>167</v>
      </c>
      <c r="B5" s="101" t="s">
        <v>6</v>
      </c>
      <c r="C5" s="49">
        <v>48698</v>
      </c>
      <c r="D5" s="79">
        <v>117557</v>
      </c>
    </row>
    <row r="6" spans="1:4" x14ac:dyDescent="0.2">
      <c r="A6" s="75"/>
      <c r="B6" s="101" t="s">
        <v>15</v>
      </c>
      <c r="C6" s="49">
        <v>15149</v>
      </c>
      <c r="D6" s="80"/>
    </row>
    <row r="7" spans="1:4" x14ac:dyDescent="0.2">
      <c r="A7" s="75"/>
      <c r="B7" s="101" t="s">
        <v>7</v>
      </c>
      <c r="C7" s="49">
        <v>11752</v>
      </c>
      <c r="D7" s="80"/>
    </row>
    <row r="8" spans="1:4" x14ac:dyDescent="0.2">
      <c r="A8" s="75"/>
      <c r="B8" s="101" t="s">
        <v>8</v>
      </c>
      <c r="C8" s="49">
        <v>11654</v>
      </c>
      <c r="D8" s="80"/>
    </row>
    <row r="9" spans="1:4" x14ac:dyDescent="0.2">
      <c r="A9" s="75"/>
      <c r="B9" s="101" t="s">
        <v>10</v>
      </c>
      <c r="C9" s="49">
        <v>9188</v>
      </c>
      <c r="D9" s="80"/>
    </row>
    <row r="10" spans="1:4" x14ac:dyDescent="0.2">
      <c r="A10" s="75"/>
      <c r="B10" s="101" t="s">
        <v>13</v>
      </c>
      <c r="C10" s="49">
        <v>6504</v>
      </c>
      <c r="D10" s="80"/>
    </row>
    <row r="11" spans="1:4" x14ac:dyDescent="0.2">
      <c r="A11" s="75"/>
      <c r="B11" s="101" t="s">
        <v>12</v>
      </c>
      <c r="C11" s="49">
        <v>5941</v>
      </c>
      <c r="D11" s="80"/>
    </row>
    <row r="12" spans="1:4" x14ac:dyDescent="0.2">
      <c r="A12" s="75"/>
      <c r="B12" s="101" t="s">
        <v>11</v>
      </c>
      <c r="C12" s="49">
        <v>5224</v>
      </c>
      <c r="D12" s="80"/>
    </row>
    <row r="13" spans="1:4" x14ac:dyDescent="0.2">
      <c r="A13" s="75"/>
      <c r="B13" s="101" t="s">
        <v>17</v>
      </c>
      <c r="C13" s="49">
        <v>2727</v>
      </c>
      <c r="D13" s="80"/>
    </row>
    <row r="14" spans="1:4" x14ac:dyDescent="0.2">
      <c r="A14" s="75"/>
      <c r="B14" s="101" t="s">
        <v>16</v>
      </c>
      <c r="C14" s="49">
        <v>397</v>
      </c>
      <c r="D14" s="80"/>
    </row>
    <row r="15" spans="1:4" x14ac:dyDescent="0.2">
      <c r="A15" s="75"/>
      <c r="B15" s="101" t="s">
        <v>9</v>
      </c>
      <c r="C15" s="49">
        <v>201</v>
      </c>
      <c r="D15" s="80"/>
    </row>
    <row r="16" spans="1:4" x14ac:dyDescent="0.2">
      <c r="A16" s="76"/>
      <c r="B16" s="101" t="s">
        <v>56</v>
      </c>
      <c r="C16" s="49">
        <v>122</v>
      </c>
      <c r="D16" s="81"/>
    </row>
    <row r="17" spans="1:7" x14ac:dyDescent="0.2">
      <c r="A17" s="77" t="s">
        <v>66</v>
      </c>
      <c r="B17" s="101" t="s">
        <v>57</v>
      </c>
      <c r="C17" s="49">
        <v>23</v>
      </c>
      <c r="D17" s="79">
        <v>25</v>
      </c>
    </row>
    <row r="18" spans="1:7" x14ac:dyDescent="0.2">
      <c r="A18" s="78"/>
      <c r="B18" s="101" t="s">
        <v>58</v>
      </c>
      <c r="C18" s="49">
        <v>2</v>
      </c>
      <c r="D18" s="81"/>
    </row>
    <row r="19" spans="1:7" x14ac:dyDescent="0.2">
      <c r="A19" s="118" t="s">
        <v>5</v>
      </c>
      <c r="B19" s="119"/>
      <c r="C19" s="120"/>
      <c r="D19" s="121">
        <v>240580</v>
      </c>
    </row>
    <row r="20" spans="1:7" x14ac:dyDescent="0.2">
      <c r="A20" s="18" t="s">
        <v>166</v>
      </c>
    </row>
    <row r="21" spans="1:7" x14ac:dyDescent="0.2">
      <c r="B21" s="5"/>
    </row>
    <row r="23" spans="1:7" x14ac:dyDescent="0.2">
      <c r="D23" s="30"/>
      <c r="E23" s="30"/>
      <c r="F23" s="30"/>
      <c r="G23" s="30"/>
    </row>
    <row r="24" spans="1:7" x14ac:dyDescent="0.2">
      <c r="D24" s="30"/>
      <c r="E24" s="30"/>
      <c r="F24" s="30"/>
      <c r="G24" s="30"/>
    </row>
    <row r="25" spans="1:7" x14ac:dyDescent="0.2">
      <c r="D25" s="8"/>
      <c r="E25" s="8"/>
      <c r="F25" s="8"/>
      <c r="G25" s="30"/>
    </row>
    <row r="26" spans="1:7" x14ac:dyDescent="0.2">
      <c r="D26" s="30"/>
      <c r="E26" s="30"/>
      <c r="F26" s="30"/>
      <c r="G26" s="30"/>
    </row>
  </sheetData>
  <sortState ref="A4:C18">
    <sortCondition descending="1" ref="C4:C18"/>
  </sortState>
  <mergeCells count="5">
    <mergeCell ref="A5:A16"/>
    <mergeCell ref="A17:A18"/>
    <mergeCell ref="D5:D16"/>
    <mergeCell ref="D17:D18"/>
    <mergeCell ref="A19:C19"/>
  </mergeCells>
  <hyperlinks>
    <hyperlink ref="A1" location="Contents!A1" display="return to contents page"/>
  </hyperlinks>
  <pageMargins left="0.7" right="0.7" top="0.75" bottom="0.75" header="0.3" footer="0.3"/>
  <pageSetup paperSize="9" orientation="landscape" r:id="rId1"/>
  <colBreaks count="1" manualBreakCount="1">
    <brk id="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>
      <selection activeCell="F12" sqref="F12"/>
    </sheetView>
  </sheetViews>
  <sheetFormatPr defaultRowHeight="12.75" x14ac:dyDescent="0.2"/>
  <cols>
    <col min="1" max="1" width="24" style="28" customWidth="1"/>
    <col min="2" max="2" width="10.375" style="28" customWidth="1"/>
    <col min="3" max="3" width="10.75" style="28" customWidth="1"/>
    <col min="4" max="5" width="10.125" style="28" customWidth="1"/>
    <col min="6" max="16384" width="9" style="28"/>
  </cols>
  <sheetData>
    <row r="1" spans="1:6" x14ac:dyDescent="0.2">
      <c r="A1" s="27" t="s">
        <v>0</v>
      </c>
    </row>
    <row r="2" spans="1:6" x14ac:dyDescent="0.2">
      <c r="A2" s="3" t="s">
        <v>99</v>
      </c>
    </row>
    <row r="3" spans="1:6" ht="12.75" customHeight="1" x14ac:dyDescent="0.2">
      <c r="A3" s="31" t="s">
        <v>190</v>
      </c>
    </row>
    <row r="4" spans="1:6" ht="36.75" customHeight="1" x14ac:dyDescent="0.2">
      <c r="A4" s="125" t="s">
        <v>110</v>
      </c>
      <c r="B4" s="124" t="s">
        <v>170</v>
      </c>
      <c r="C4" s="124" t="s">
        <v>65</v>
      </c>
      <c r="D4" s="124" t="s">
        <v>66</v>
      </c>
      <c r="E4" s="124" t="s">
        <v>5</v>
      </c>
    </row>
    <row r="5" spans="1:6" x14ac:dyDescent="0.2">
      <c r="A5" s="122" t="s">
        <v>62</v>
      </c>
      <c r="B5" s="126">
        <v>28483</v>
      </c>
      <c r="C5" s="126">
        <v>25862</v>
      </c>
      <c r="D5" s="126" t="s">
        <v>191</v>
      </c>
      <c r="E5" s="126">
        <v>54345</v>
      </c>
    </row>
    <row r="6" spans="1:6" x14ac:dyDescent="0.2">
      <c r="A6" s="122" t="s">
        <v>59</v>
      </c>
      <c r="B6" s="126">
        <v>21009</v>
      </c>
      <c r="C6" s="126">
        <v>25862</v>
      </c>
      <c r="D6" s="126" t="s">
        <v>191</v>
      </c>
      <c r="E6" s="126">
        <v>46871</v>
      </c>
    </row>
    <row r="7" spans="1:6" x14ac:dyDescent="0.2">
      <c r="A7" s="122" t="s">
        <v>192</v>
      </c>
      <c r="B7" s="126">
        <v>4992</v>
      </c>
      <c r="C7" s="126">
        <v>34702</v>
      </c>
      <c r="D7" s="126">
        <v>22</v>
      </c>
      <c r="E7" s="126">
        <v>39716</v>
      </c>
      <c r="F7" s="36"/>
    </row>
    <row r="8" spans="1:6" x14ac:dyDescent="0.2">
      <c r="A8" s="122" t="s">
        <v>67</v>
      </c>
      <c r="B8" s="126">
        <v>7409</v>
      </c>
      <c r="C8" s="126">
        <v>24492</v>
      </c>
      <c r="D8" s="126" t="s">
        <v>191</v>
      </c>
      <c r="E8" s="126">
        <v>31901</v>
      </c>
    </row>
    <row r="9" spans="1:6" ht="25.5" x14ac:dyDescent="0.2">
      <c r="A9" s="122" t="s">
        <v>68</v>
      </c>
      <c r="B9" s="126">
        <v>23370</v>
      </c>
      <c r="C9" s="126">
        <v>288</v>
      </c>
      <c r="D9" s="126" t="s">
        <v>191</v>
      </c>
      <c r="E9" s="126">
        <v>23658</v>
      </c>
    </row>
    <row r="10" spans="1:6" x14ac:dyDescent="0.2">
      <c r="A10" s="122" t="s">
        <v>61</v>
      </c>
      <c r="B10" s="126">
        <v>5489</v>
      </c>
      <c r="C10" s="126">
        <v>174</v>
      </c>
      <c r="D10" s="126" t="s">
        <v>191</v>
      </c>
      <c r="E10" s="126">
        <v>5663</v>
      </c>
    </row>
    <row r="11" spans="1:6" ht="25.5" x14ac:dyDescent="0.2">
      <c r="A11" s="122" t="s">
        <v>109</v>
      </c>
      <c r="B11" s="126">
        <v>5177</v>
      </c>
      <c r="C11" s="126">
        <v>189</v>
      </c>
      <c r="D11" s="126" t="s">
        <v>191</v>
      </c>
      <c r="E11" s="126">
        <v>5366</v>
      </c>
    </row>
    <row r="12" spans="1:6" x14ac:dyDescent="0.2">
      <c r="A12" s="122" t="s">
        <v>60</v>
      </c>
      <c r="B12" s="126">
        <v>2360</v>
      </c>
      <c r="C12" s="126">
        <v>179</v>
      </c>
      <c r="D12" s="126" t="s">
        <v>191</v>
      </c>
      <c r="E12" s="126">
        <v>2539</v>
      </c>
    </row>
    <row r="13" spans="1:6" x14ac:dyDescent="0.2">
      <c r="A13" s="122" t="s">
        <v>63</v>
      </c>
      <c r="B13" s="126">
        <v>994</v>
      </c>
      <c r="C13" s="126">
        <v>837</v>
      </c>
      <c r="D13" s="126" t="s">
        <v>191</v>
      </c>
      <c r="E13" s="126">
        <v>1831</v>
      </c>
    </row>
    <row r="14" spans="1:6" x14ac:dyDescent="0.2">
      <c r="A14" s="122" t="s">
        <v>18</v>
      </c>
      <c r="B14" s="126">
        <v>18274</v>
      </c>
      <c r="C14" s="126">
        <v>10413</v>
      </c>
      <c r="D14" s="126">
        <v>3</v>
      </c>
      <c r="E14" s="126">
        <v>28690</v>
      </c>
    </row>
    <row r="15" spans="1:6" x14ac:dyDescent="0.2">
      <c r="A15" s="123" t="s">
        <v>64</v>
      </c>
      <c r="B15" s="127">
        <v>117557</v>
      </c>
      <c r="C15" s="127">
        <v>122998</v>
      </c>
      <c r="D15" s="127">
        <v>25</v>
      </c>
      <c r="E15" s="127">
        <v>240580</v>
      </c>
    </row>
    <row r="16" spans="1:6" x14ac:dyDescent="0.2">
      <c r="A16" s="18" t="s">
        <v>166</v>
      </c>
    </row>
    <row r="18" spans="1:1" x14ac:dyDescent="0.2">
      <c r="A18" s="4" t="s">
        <v>182</v>
      </c>
    </row>
    <row r="19" spans="1:1" x14ac:dyDescent="0.2">
      <c r="A19" s="5" t="s">
        <v>183</v>
      </c>
    </row>
  </sheetData>
  <sortState ref="A21:E30">
    <sortCondition descending="1" ref="E21:E30"/>
  </sortState>
  <hyperlinks>
    <hyperlink ref="A1" location="Contents!A1" display="return to contents page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Contents</vt:lpstr>
      <vt:lpstr>KPIs</vt:lpstr>
      <vt:lpstr>CCA breakdown</vt:lpstr>
      <vt:lpstr>CCA by business type</vt:lpstr>
      <vt:lpstr>Project Inovate support request</vt:lpstr>
      <vt:lpstr>Project Innovate outcomes</vt:lpstr>
      <vt:lpstr>Approved persons by gender</vt:lpstr>
      <vt:lpstr>Position by controlled function</vt:lpstr>
      <vt:lpstr>CF by firm type</vt:lpstr>
      <vt:lpstr>AP with multiple positions</vt:lpstr>
      <vt:lpstr>Approved person trends</vt:lpstr>
      <vt:lpstr>Approved person demographics</vt:lpstr>
      <vt:lpstr>Financial promotions</vt:lpstr>
      <vt:lpstr>Policy initiatives</vt:lpstr>
      <vt:lpstr>FCA events</vt:lpstr>
      <vt:lpstr>'CCA breakdown'!Print_Area</vt:lpstr>
      <vt:lpstr>'CCA by business type'!Print_Area</vt:lpstr>
      <vt:lpstr>Contents!Print_Area</vt:lpstr>
      <vt:lpstr>'Position by controlled function'!Print_Area</vt:lpstr>
    </vt:vector>
  </TitlesOfParts>
  <Company>Financial Conduct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Breingan</dc:creator>
  <cp:lastModifiedBy>Carolyn Draper</cp:lastModifiedBy>
  <cp:lastPrinted>2015-01-27T12:13:26Z</cp:lastPrinted>
  <dcterms:created xsi:type="dcterms:W3CDTF">2014-09-16T10:41:34Z</dcterms:created>
  <dcterms:modified xsi:type="dcterms:W3CDTF">2015-01-27T14:52:35Z</dcterms:modified>
</cp:coreProperties>
</file>